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TT-Boards" sheetId="1" r:id="rId1"/>
    <sheet name="IT-Boards" sheetId="2" r:id="rId2"/>
  </sheets>
  <definedNames/>
  <calcPr fullCalcOnLoad="1"/>
</workbook>
</file>

<file path=xl/sharedStrings.xml><?xml version="1.0" encoding="utf-8"?>
<sst xmlns="http://schemas.openxmlformats.org/spreadsheetml/2006/main" count="110" uniqueCount="59">
  <si>
    <t xml:space="preserve">Ser. Nr. </t>
  </si>
  <si>
    <t>VCSEL1</t>
  </si>
  <si>
    <t>VCSEL3</t>
  </si>
  <si>
    <t>VCSEL4</t>
  </si>
  <si>
    <t>result</t>
  </si>
  <si>
    <t>VCSEL2</t>
  </si>
  <si>
    <t>low</t>
  </si>
  <si>
    <t>ok</t>
  </si>
  <si>
    <t>date</t>
  </si>
  <si>
    <t>direkt</t>
  </si>
  <si>
    <t>total</t>
  </si>
  <si>
    <t>&lt;-5dBm</t>
  </si>
  <si>
    <t>yield</t>
  </si>
  <si>
    <t>sma-mtp-sma-meter</t>
  </si>
  <si>
    <t>fail</t>
  </si>
  <si>
    <t>Histogram</t>
  </si>
  <si>
    <t>zeilen-nr.</t>
  </si>
  <si>
    <t>Power-Bins</t>
  </si>
  <si>
    <t>entries</t>
  </si>
  <si>
    <t>komisches CU Layer..</t>
  </si>
  <si>
    <t>wrong orientation GOL 3</t>
  </si>
  <si>
    <t>bent BP connector (upper row)</t>
  </si>
  <si>
    <t>TOTAL</t>
  </si>
  <si>
    <t>ESTIM.good</t>
  </si>
  <si>
    <t>ESTIM.bad</t>
  </si>
  <si>
    <t>pcb bent at input connector</t>
  </si>
  <si>
    <t>loose VCSEL screws</t>
  </si>
  <si>
    <t>was #1</t>
  </si>
  <si>
    <t>was #3</t>
  </si>
  <si>
    <t>VCSEL 2 distance holder missing!!!</t>
  </si>
  <si>
    <t>GOL1 wrong orientation!!</t>
  </si>
  <si>
    <t>bad</t>
  </si>
  <si>
    <t>total bad:</t>
  </si>
  <si>
    <t>no scsi screws</t>
  </si>
  <si>
    <t xml:space="preserve"> 100nF signal coupling caps in channel 4+5 repaired</t>
  </si>
  <si>
    <t>100pF (C2004) repaired</t>
  </si>
  <si>
    <t>marked 'defect' (obsolete?)</t>
  </si>
  <si>
    <t>Break in net Aout11</t>
  </si>
  <si>
    <t>nr. 3 briefly no data, reconencted vcsel</t>
  </si>
  <si>
    <t>R115 missing</t>
  </si>
  <si>
    <t>all 3 VCSEL exchanged in ZH on 30.7.07</t>
  </si>
  <si>
    <t>2x 470nF 0805 missing (C1108, C3011)</t>
  </si>
  <si>
    <t>C2301 (100nF) broken</t>
  </si>
  <si>
    <t>IC1001 wrong orientation</t>
  </si>
  <si>
    <t>vcsel 4 forgot to mark for company, manual replacement</t>
  </si>
  <si>
    <t>no 2 weak (-7dB), replace</t>
  </si>
  <si>
    <t>Board 32 Vcsel 1 only -10 dBm</t>
  </si>
  <si>
    <t>exchanged</t>
  </si>
  <si>
    <t>C1000 broken</t>
  </si>
  <si>
    <t>1,4 not exchanged!!</t>
  </si>
  <si>
    <t>2, 3 not exchanged!!</t>
  </si>
  <si>
    <t>112-4 low power, exchanged</t>
  </si>
  <si>
    <t>no 3 exchanged</t>
  </si>
  <si>
    <t>change #1</t>
  </si>
  <si>
    <t>VCSEL 2 changed (-14dBm)</t>
  </si>
  <si>
    <t>VCSEL 3 changed</t>
  </si>
  <si>
    <t>VCSEL 3 low power, changed</t>
  </si>
  <si>
    <t>VCSEL 1 low power, exchanged!</t>
  </si>
  <si>
    <t>1, 2, 4 not exchanged!</t>
  </si>
</sst>
</file>

<file path=xl/styles.xml><?xml version="1.0" encoding="utf-8"?>
<styleSheet xmlns="http://schemas.openxmlformats.org/spreadsheetml/2006/main">
  <numFmts count="14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mmm\ yyyy"/>
    <numFmt numFmtId="165" formatCode="0.0"/>
    <numFmt numFmtId="166" formatCode="0.000000"/>
    <numFmt numFmtId="167" formatCode="0.00000"/>
    <numFmt numFmtId="168" formatCode="0.0000"/>
    <numFmt numFmtId="169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0.75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b/>
      <sz val="12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sz val="10.7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/>
    </xf>
    <xf numFmtId="0" fontId="0" fillId="2" borderId="0" xfId="0" applyFill="1" applyAlignment="1">
      <alignment/>
    </xf>
    <xf numFmtId="165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165" fontId="0" fillId="2" borderId="0" xfId="0" applyNumberFormat="1" applyFill="1" applyBorder="1" applyAlignment="1">
      <alignment/>
    </xf>
    <xf numFmtId="165" fontId="0" fillId="0" borderId="0" xfId="0" applyNumberFormat="1" applyBorder="1" applyAlignment="1">
      <alignment/>
    </xf>
    <xf numFmtId="14" fontId="0" fillId="0" borderId="0" xfId="0" applyNumberFormat="1" applyBorder="1" applyAlignment="1">
      <alignment/>
    </xf>
    <xf numFmtId="165" fontId="0" fillId="0" borderId="0" xfId="0" applyNumberFormat="1" applyFill="1" applyAlignment="1">
      <alignment/>
    </xf>
    <xf numFmtId="0" fontId="0" fillId="3" borderId="1" xfId="0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165" fontId="0" fillId="0" borderId="2" xfId="0" applyNumberFormat="1" applyFill="1" applyBorder="1" applyAlignment="1">
      <alignment/>
    </xf>
    <xf numFmtId="14" fontId="0" fillId="0" borderId="2" xfId="0" applyNumberFormat="1" applyBorder="1" applyAlignment="1">
      <alignment/>
    </xf>
    <xf numFmtId="165" fontId="0" fillId="0" borderId="0" xfId="0" applyNumberFormat="1" applyFill="1" applyBorder="1" applyAlignment="1">
      <alignment/>
    </xf>
    <xf numFmtId="0" fontId="0" fillId="2" borderId="2" xfId="0" applyFill="1" applyBorder="1" applyAlignment="1">
      <alignment/>
    </xf>
    <xf numFmtId="1" fontId="0" fillId="0" borderId="0" xfId="0" applyNumberFormat="1" applyAlignment="1">
      <alignment/>
    </xf>
    <xf numFmtId="165" fontId="0" fillId="2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2" borderId="0" xfId="0" applyFill="1" applyAlignment="1">
      <alignment horizontal="right"/>
    </xf>
    <xf numFmtId="165" fontId="0" fillId="2" borderId="0" xfId="0" applyNumberFormat="1" applyFill="1" applyAlignment="1">
      <alignment horizontal="right"/>
    </xf>
    <xf numFmtId="165" fontId="0" fillId="0" borderId="0" xfId="0" applyNumberFormat="1" applyAlignment="1">
      <alignment horizontal="right"/>
    </xf>
    <xf numFmtId="165" fontId="0" fillId="2" borderId="0" xfId="0" applyNumberFormat="1" applyFill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2" borderId="0" xfId="0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2" xfId="0" applyFon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65" fontId="0" fillId="0" borderId="0" xfId="0" applyNumberForma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0" borderId="2" xfId="0" applyBorder="1" applyAlignment="1">
      <alignment horizontal="right"/>
    </xf>
    <xf numFmtId="0" fontId="0" fillId="2" borderId="2" xfId="0" applyFill="1" applyBorder="1" applyAlignment="1">
      <alignment horizontal="right"/>
    </xf>
    <xf numFmtId="1" fontId="0" fillId="2" borderId="0" xfId="0" applyNumberFormat="1" applyFill="1" applyAlignment="1">
      <alignment/>
    </xf>
    <xf numFmtId="0" fontId="0" fillId="4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VCSEL Power</a:t>
            </a:r>
          </a:p>
        </c:rich>
      </c:tx>
      <c:layout>
        <c:manualLayout>
          <c:xMode val="factor"/>
          <c:yMode val="factor"/>
          <c:x val="-0.001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78"/>
          <c:w val="0.7815"/>
          <c:h val="0.6477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'TT-Boards'!$I$30:$I$45</c:f>
              <c:numCache>
                <c:ptCount val="16"/>
                <c:pt idx="0">
                  <c:v>0</c:v>
                </c:pt>
                <c:pt idx="1">
                  <c:v>-2.5</c:v>
                </c:pt>
                <c:pt idx="2">
                  <c:v>-5</c:v>
                </c:pt>
                <c:pt idx="3">
                  <c:v>-7.5</c:v>
                </c:pt>
                <c:pt idx="4">
                  <c:v>-10</c:v>
                </c:pt>
                <c:pt idx="5">
                  <c:v>-12.5</c:v>
                </c:pt>
                <c:pt idx="6">
                  <c:v>-15</c:v>
                </c:pt>
                <c:pt idx="7">
                  <c:v>-17.5</c:v>
                </c:pt>
                <c:pt idx="8">
                  <c:v>-20</c:v>
                </c:pt>
                <c:pt idx="9">
                  <c:v>-22.5</c:v>
                </c:pt>
                <c:pt idx="10">
                  <c:v>-25</c:v>
                </c:pt>
                <c:pt idx="11">
                  <c:v>-27.5</c:v>
                </c:pt>
                <c:pt idx="12">
                  <c:v>-30</c:v>
                </c:pt>
                <c:pt idx="13">
                  <c:v>-32.5</c:v>
                </c:pt>
                <c:pt idx="14">
                  <c:v>-35</c:v>
                </c:pt>
                <c:pt idx="15">
                  <c:v>-37.5</c:v>
                </c:pt>
              </c:numCache>
            </c:numRef>
          </c:cat>
          <c:val>
            <c:numRef>
              <c:f>'TT-Boards'!$L$30:$L$45</c:f>
              <c:numCache>
                <c:ptCount val="16"/>
                <c:pt idx="0">
                  <c:v>371</c:v>
                </c:pt>
                <c:pt idx="1">
                  <c:v>439</c:v>
                </c:pt>
                <c:pt idx="2">
                  <c:v>170</c:v>
                </c:pt>
                <c:pt idx="3">
                  <c:v>86</c:v>
                </c:pt>
                <c:pt idx="4">
                  <c:v>73</c:v>
                </c:pt>
                <c:pt idx="5">
                  <c:v>50</c:v>
                </c:pt>
                <c:pt idx="6">
                  <c:v>28</c:v>
                </c:pt>
                <c:pt idx="7">
                  <c:v>33</c:v>
                </c:pt>
                <c:pt idx="8">
                  <c:v>17</c:v>
                </c:pt>
                <c:pt idx="9">
                  <c:v>5</c:v>
                </c:pt>
                <c:pt idx="10">
                  <c:v>9</c:v>
                </c:pt>
                <c:pt idx="11">
                  <c:v>8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</c:numCache>
            </c:numRef>
          </c:val>
        </c:ser>
        <c:axId val="5417059"/>
        <c:axId val="48753532"/>
      </c:barChart>
      <c:catAx>
        <c:axId val="54170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8753532"/>
        <c:crosses val="autoZero"/>
        <c:auto val="1"/>
        <c:lblOffset val="100"/>
        <c:noMultiLvlLbl val="0"/>
      </c:catAx>
      <c:valAx>
        <c:axId val="48753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Entries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1705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VCSEL power</a:t>
            </a:r>
          </a:p>
        </c:rich>
      </c:tx>
      <c:layout>
        <c:manualLayout>
          <c:xMode val="factor"/>
          <c:yMode val="factor"/>
          <c:x val="-0.02275"/>
          <c:y val="-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975"/>
          <c:y val="0.1225"/>
          <c:w val="0.8105"/>
          <c:h val="0.803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'IT-Boards'!$H$7:$H$22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cat>
          <c:val>
            <c:numRef>
              <c:f>'IT-Boards'!$K$7:$K$22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axId val="36128605"/>
        <c:axId val="56721990"/>
      </c:barChart>
      <c:catAx>
        <c:axId val="361286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power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56721990"/>
        <c:crosses val="autoZero"/>
        <c:auto val="1"/>
        <c:lblOffset val="100"/>
        <c:noMultiLvlLbl val="0"/>
      </c:catAx>
      <c:valAx>
        <c:axId val="56721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entries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12860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542925</xdr:colOff>
      <xdr:row>0</xdr:row>
      <xdr:rowOff>0</xdr:rowOff>
    </xdr:from>
    <xdr:to>
      <xdr:col>16</xdr:col>
      <xdr:colOff>466725</xdr:colOff>
      <xdr:row>15</xdr:row>
      <xdr:rowOff>76200</xdr:rowOff>
    </xdr:to>
    <xdr:graphicFrame>
      <xdr:nvGraphicFramePr>
        <xdr:cNvPr id="1" name="Chart 1"/>
        <xdr:cNvGraphicFramePr/>
      </xdr:nvGraphicFramePr>
      <xdr:xfrm>
        <a:off x="7400925" y="0"/>
        <a:ext cx="525780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476250</xdr:colOff>
      <xdr:row>1</xdr:row>
      <xdr:rowOff>76200</xdr:rowOff>
    </xdr:from>
    <xdr:to>
      <xdr:col>19</xdr:col>
      <xdr:colOff>409575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8858250" y="238125"/>
        <a:ext cx="6029325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5"/>
  <sheetViews>
    <sheetView tabSelected="1" workbookViewId="0" topLeftCell="A94">
      <selection activeCell="I134" sqref="I134"/>
    </sheetView>
  </sheetViews>
  <sheetFormatPr defaultColWidth="11.421875" defaultRowHeight="12.75"/>
  <cols>
    <col min="2" max="5" width="11.421875" style="23" customWidth="1"/>
  </cols>
  <sheetData>
    <row r="1" spans="1:8" ht="13.5" thickBot="1">
      <c r="A1" t="s">
        <v>0</v>
      </c>
      <c r="B1" s="22" t="s">
        <v>1</v>
      </c>
      <c r="C1" s="22" t="s">
        <v>5</v>
      </c>
      <c r="D1" s="22" t="s">
        <v>2</v>
      </c>
      <c r="E1" s="22" t="s">
        <v>3</v>
      </c>
      <c r="F1" t="s">
        <v>4</v>
      </c>
      <c r="G1" s="12">
        <f>SUM(G3:G350)</f>
        <v>84</v>
      </c>
      <c r="H1" t="s">
        <v>8</v>
      </c>
    </row>
    <row r="2" spans="1:8" ht="12.75">
      <c r="A2">
        <v>1</v>
      </c>
      <c r="B2" s="24">
        <v>-19.7</v>
      </c>
      <c r="C2" s="23">
        <v>-3.9</v>
      </c>
      <c r="D2" s="24">
        <v>-31.2</v>
      </c>
      <c r="E2" s="25">
        <v>-21</v>
      </c>
      <c r="F2" t="str">
        <f aca="true" t="shared" si="0" ref="F2:F35">IF(G2=1,"ok","fail")</f>
        <v>fail</v>
      </c>
      <c r="G2">
        <f aca="true" t="shared" si="1" ref="G2:G35">IF(AND(B2&gt;-5,C2&gt;-5,D2&gt;-5,E2&gt;-5),1,0)</f>
        <v>0</v>
      </c>
      <c r="H2" s="1">
        <v>39147</v>
      </c>
    </row>
    <row r="3" spans="1:8" ht="12.75">
      <c r="A3">
        <v>2</v>
      </c>
      <c r="B3" s="23">
        <v>-2</v>
      </c>
      <c r="C3" s="23">
        <v>-3.5</v>
      </c>
      <c r="D3" s="23">
        <v>-2.9</v>
      </c>
      <c r="E3" s="23">
        <v>-2.2</v>
      </c>
      <c r="F3" t="str">
        <f t="shared" si="0"/>
        <v>ok</v>
      </c>
      <c r="G3">
        <f t="shared" si="1"/>
        <v>1</v>
      </c>
      <c r="H3" s="1">
        <v>39099</v>
      </c>
    </row>
    <row r="4" spans="1:8" ht="12.75">
      <c r="A4">
        <v>3</v>
      </c>
      <c r="B4" s="23">
        <v>-1.6</v>
      </c>
      <c r="C4" s="23">
        <v>-4.4</v>
      </c>
      <c r="D4" s="23">
        <v>-3.4</v>
      </c>
      <c r="E4" s="23">
        <v>-2.5</v>
      </c>
      <c r="F4" t="str">
        <f t="shared" si="0"/>
        <v>ok</v>
      </c>
      <c r="G4">
        <f t="shared" si="1"/>
        <v>1</v>
      </c>
      <c r="H4" s="1">
        <v>39147</v>
      </c>
    </row>
    <row r="5" spans="1:8" ht="12.75">
      <c r="A5">
        <v>4</v>
      </c>
      <c r="B5" s="23">
        <v>-4</v>
      </c>
      <c r="C5" s="23">
        <v>-3.4</v>
      </c>
      <c r="D5" s="24">
        <v>-12.3</v>
      </c>
      <c r="E5" s="23">
        <v>-2</v>
      </c>
      <c r="F5" t="str">
        <f t="shared" si="0"/>
        <v>fail</v>
      </c>
      <c r="G5">
        <f t="shared" si="1"/>
        <v>0</v>
      </c>
      <c r="H5" s="1">
        <v>39099</v>
      </c>
    </row>
    <row r="6" spans="1:8" ht="12.75">
      <c r="A6">
        <v>5</v>
      </c>
      <c r="B6" s="26">
        <v>-2.6</v>
      </c>
      <c r="C6" s="26">
        <v>-1.8</v>
      </c>
      <c r="D6" s="25">
        <v>-9.2</v>
      </c>
      <c r="E6" s="26">
        <v>-1.6</v>
      </c>
      <c r="F6" t="str">
        <f t="shared" si="0"/>
        <v>fail</v>
      </c>
      <c r="G6">
        <f t="shared" si="1"/>
        <v>0</v>
      </c>
      <c r="H6" s="1">
        <v>39099</v>
      </c>
    </row>
    <row r="7" spans="1:8" ht="12.75">
      <c r="A7">
        <v>6</v>
      </c>
      <c r="B7" s="25">
        <v>-5.7</v>
      </c>
      <c r="C7" s="25">
        <v>-12.7</v>
      </c>
      <c r="D7" s="25">
        <v>-21</v>
      </c>
      <c r="E7" s="25">
        <v>-8.7</v>
      </c>
      <c r="F7" t="str">
        <f t="shared" si="0"/>
        <v>fail</v>
      </c>
      <c r="G7">
        <f t="shared" si="1"/>
        <v>0</v>
      </c>
      <c r="H7" s="1">
        <v>39099</v>
      </c>
    </row>
    <row r="8" spans="1:10" ht="12.75">
      <c r="A8">
        <v>7</v>
      </c>
      <c r="B8" s="25">
        <v>-10.6</v>
      </c>
      <c r="C8" s="26">
        <v>-2.7</v>
      </c>
      <c r="D8" s="25">
        <v>-5.7</v>
      </c>
      <c r="E8" s="26">
        <v>-4.2</v>
      </c>
      <c r="F8" t="str">
        <f t="shared" si="0"/>
        <v>fail</v>
      </c>
      <c r="G8">
        <f t="shared" si="1"/>
        <v>0</v>
      </c>
      <c r="H8" s="1">
        <v>39099</v>
      </c>
      <c r="J8" t="s">
        <v>9</v>
      </c>
    </row>
    <row r="9" spans="1:11" ht="12.75">
      <c r="A9" s="7">
        <v>8</v>
      </c>
      <c r="B9" s="27">
        <v>-14.7</v>
      </c>
      <c r="C9" s="28">
        <v>-2.6</v>
      </c>
      <c r="D9" s="28">
        <v>-2.2</v>
      </c>
      <c r="E9" s="28">
        <v>-2.9</v>
      </c>
      <c r="F9" t="str">
        <f t="shared" si="0"/>
        <v>fail</v>
      </c>
      <c r="G9">
        <f t="shared" si="1"/>
        <v>0</v>
      </c>
      <c r="H9" s="10">
        <v>39099</v>
      </c>
      <c r="I9" s="7"/>
      <c r="K9" t="s">
        <v>13</v>
      </c>
    </row>
    <row r="10" spans="1:14" ht="12.75">
      <c r="A10">
        <v>9</v>
      </c>
      <c r="B10" s="23">
        <v>-2</v>
      </c>
      <c r="C10" s="23">
        <v>-4.4</v>
      </c>
      <c r="D10" s="24">
        <v>-7</v>
      </c>
      <c r="E10" s="23">
        <v>-2.6</v>
      </c>
      <c r="F10" t="str">
        <f t="shared" si="0"/>
        <v>fail</v>
      </c>
      <c r="G10">
        <f t="shared" si="1"/>
        <v>0</v>
      </c>
      <c r="H10" s="1">
        <v>39099</v>
      </c>
      <c r="K10" s="2">
        <v>-4</v>
      </c>
      <c r="L10" s="2">
        <v>-5.7</v>
      </c>
      <c r="M10" s="2">
        <v>-11.9</v>
      </c>
      <c r="N10" s="2">
        <v>-7.6</v>
      </c>
    </row>
    <row r="11" spans="1:14" ht="12.75">
      <c r="A11">
        <v>10</v>
      </c>
      <c r="B11" s="23">
        <v>-3.8</v>
      </c>
      <c r="C11" s="24">
        <v>-6</v>
      </c>
      <c r="D11" s="23">
        <v>-2.6</v>
      </c>
      <c r="E11" s="23">
        <v>-2.9</v>
      </c>
      <c r="F11" t="str">
        <f t="shared" si="0"/>
        <v>fail</v>
      </c>
      <c r="G11">
        <f t="shared" si="1"/>
        <v>0</v>
      </c>
      <c r="H11" s="1">
        <v>39099</v>
      </c>
      <c r="K11" s="2">
        <v>-5.7</v>
      </c>
      <c r="L11" s="2">
        <v>-9.2</v>
      </c>
      <c r="M11" s="2">
        <v>-5.2</v>
      </c>
      <c r="N11" s="2">
        <v>-9.9</v>
      </c>
    </row>
    <row r="12" spans="1:14" ht="12.75">
      <c r="A12">
        <v>11</v>
      </c>
      <c r="B12" s="23">
        <v>-4.3</v>
      </c>
      <c r="C12" s="23">
        <v>-1.6</v>
      </c>
      <c r="D12" s="24">
        <v>-8.5</v>
      </c>
      <c r="E12" s="24">
        <v>-12.5</v>
      </c>
      <c r="F12" t="str">
        <f t="shared" si="0"/>
        <v>fail</v>
      </c>
      <c r="G12">
        <f t="shared" si="1"/>
        <v>0</v>
      </c>
      <c r="H12" s="1">
        <v>39099</v>
      </c>
      <c r="I12" t="s">
        <v>53</v>
      </c>
      <c r="J12" t="s">
        <v>9</v>
      </c>
      <c r="K12" s="2">
        <v>-9.2</v>
      </c>
      <c r="L12" s="2">
        <v>-6.9</v>
      </c>
      <c r="M12" s="2">
        <v>-20</v>
      </c>
      <c r="N12" s="2">
        <v>-17.9</v>
      </c>
    </row>
    <row r="13" spans="1:14" ht="12.75">
      <c r="A13">
        <v>12</v>
      </c>
      <c r="B13" s="23">
        <v>-4.4</v>
      </c>
      <c r="C13" s="23">
        <v>-2</v>
      </c>
      <c r="D13" s="23">
        <v>-1.7</v>
      </c>
      <c r="E13" s="24">
        <v>-10</v>
      </c>
      <c r="F13" t="str">
        <f t="shared" si="0"/>
        <v>fail</v>
      </c>
      <c r="G13">
        <f t="shared" si="1"/>
        <v>0</v>
      </c>
      <c r="H13" s="1">
        <v>39099</v>
      </c>
      <c r="K13" s="2">
        <v>-5</v>
      </c>
      <c r="L13" s="2">
        <v>-4.5</v>
      </c>
      <c r="M13" s="2">
        <v>-3.2</v>
      </c>
      <c r="N13" s="2">
        <v>-16</v>
      </c>
    </row>
    <row r="14" spans="1:14" ht="12.75">
      <c r="A14">
        <v>13</v>
      </c>
      <c r="B14" s="24">
        <v>-10</v>
      </c>
      <c r="C14" s="24">
        <v>-27.7</v>
      </c>
      <c r="D14" s="23">
        <v>-4.1</v>
      </c>
      <c r="E14" s="24">
        <v>-22</v>
      </c>
      <c r="F14" t="str">
        <f t="shared" si="0"/>
        <v>fail</v>
      </c>
      <c r="G14">
        <f t="shared" si="1"/>
        <v>0</v>
      </c>
      <c r="H14" s="1">
        <v>39099</v>
      </c>
      <c r="K14" s="2">
        <v>-15.6</v>
      </c>
      <c r="L14" s="2">
        <v>-31.3</v>
      </c>
      <c r="M14" s="2">
        <v>-8.3</v>
      </c>
      <c r="N14" s="2">
        <v>-34</v>
      </c>
    </row>
    <row r="15" spans="1:14" ht="12.75">
      <c r="A15">
        <v>14</v>
      </c>
      <c r="B15" s="24">
        <v>-5.8</v>
      </c>
      <c r="C15" s="23">
        <v>-2</v>
      </c>
      <c r="D15" s="23">
        <v>-2.8</v>
      </c>
      <c r="E15" s="23">
        <v>-4.7</v>
      </c>
      <c r="F15" t="str">
        <f t="shared" si="0"/>
        <v>fail</v>
      </c>
      <c r="G15">
        <f t="shared" si="1"/>
        <v>0</v>
      </c>
      <c r="H15" s="1">
        <v>39099</v>
      </c>
      <c r="K15" s="2">
        <v>-8.6</v>
      </c>
      <c r="L15" s="2">
        <v>-6.2</v>
      </c>
      <c r="M15" s="2">
        <v>-6.4</v>
      </c>
      <c r="N15" s="2">
        <v>-9.8</v>
      </c>
    </row>
    <row r="16" spans="1:8" ht="12.75">
      <c r="A16">
        <v>15</v>
      </c>
      <c r="B16" s="23">
        <v>-2.4</v>
      </c>
      <c r="C16" s="23">
        <v>-4.6</v>
      </c>
      <c r="D16" s="24">
        <v>-14.3</v>
      </c>
      <c r="E16" s="24">
        <v>-19.3</v>
      </c>
      <c r="F16" t="str">
        <f t="shared" si="0"/>
        <v>fail</v>
      </c>
      <c r="G16">
        <f t="shared" si="1"/>
        <v>0</v>
      </c>
      <c r="H16" s="1">
        <v>39099</v>
      </c>
    </row>
    <row r="17" spans="1:8" ht="12.75">
      <c r="A17">
        <v>16</v>
      </c>
      <c r="B17" s="29">
        <v>-10.5</v>
      </c>
      <c r="C17" s="23">
        <v>-2.8</v>
      </c>
      <c r="D17" s="23">
        <v>-2</v>
      </c>
      <c r="E17" s="30">
        <v>-2.7</v>
      </c>
      <c r="F17" t="str">
        <f t="shared" si="0"/>
        <v>fail</v>
      </c>
      <c r="G17">
        <f t="shared" si="1"/>
        <v>0</v>
      </c>
      <c r="H17" s="1">
        <v>39099</v>
      </c>
    </row>
    <row r="18" spans="1:8" ht="12.75">
      <c r="A18">
        <v>17</v>
      </c>
      <c r="B18" s="31">
        <v>-4.8</v>
      </c>
      <c r="C18" s="23">
        <v>-2.4</v>
      </c>
      <c r="D18" s="24">
        <v>-13.1</v>
      </c>
      <c r="E18" s="24">
        <v>-9.7</v>
      </c>
      <c r="F18" t="str">
        <f t="shared" si="0"/>
        <v>fail</v>
      </c>
      <c r="G18">
        <f t="shared" si="1"/>
        <v>0</v>
      </c>
      <c r="H18" s="1">
        <v>39099</v>
      </c>
    </row>
    <row r="19" spans="1:8" ht="12.75">
      <c r="A19">
        <v>18</v>
      </c>
      <c r="B19" s="31">
        <v>-2.8</v>
      </c>
      <c r="C19" s="24">
        <v>-8.1</v>
      </c>
      <c r="D19" s="30">
        <v>-1.5</v>
      </c>
      <c r="E19" s="24">
        <v>-10.8</v>
      </c>
      <c r="F19" t="str">
        <f t="shared" si="0"/>
        <v>fail</v>
      </c>
      <c r="G19">
        <f t="shared" si="1"/>
        <v>0</v>
      </c>
      <c r="H19" s="1">
        <v>39099</v>
      </c>
    </row>
    <row r="20" spans="1:8" ht="12.75">
      <c r="A20">
        <v>19</v>
      </c>
      <c r="B20" s="31">
        <v>-4</v>
      </c>
      <c r="C20" s="30">
        <v>-2.4</v>
      </c>
      <c r="D20" s="30">
        <v>-4.5</v>
      </c>
      <c r="E20" s="30">
        <v>-0.1</v>
      </c>
      <c r="F20" t="str">
        <f t="shared" si="0"/>
        <v>ok</v>
      </c>
      <c r="G20">
        <f t="shared" si="1"/>
        <v>1</v>
      </c>
      <c r="H20" s="1">
        <v>39099</v>
      </c>
    </row>
    <row r="21" spans="1:8" ht="12.75">
      <c r="A21">
        <v>20</v>
      </c>
      <c r="B21" s="31">
        <v>-1.8</v>
      </c>
      <c r="C21" s="30">
        <v>-1.8</v>
      </c>
      <c r="D21" s="30">
        <v>-3.5</v>
      </c>
      <c r="E21" s="30">
        <v>-2.6</v>
      </c>
      <c r="F21" t="str">
        <f t="shared" si="0"/>
        <v>ok</v>
      </c>
      <c r="G21">
        <f t="shared" si="1"/>
        <v>1</v>
      </c>
      <c r="H21" s="1">
        <v>39099</v>
      </c>
    </row>
    <row r="22" spans="1:8" ht="12.75">
      <c r="A22">
        <v>21</v>
      </c>
      <c r="B22" s="31">
        <v>-3</v>
      </c>
      <c r="C22" s="30">
        <v>-3.1</v>
      </c>
      <c r="D22" s="30">
        <v>-2</v>
      </c>
      <c r="E22" s="31">
        <v>-2.7</v>
      </c>
      <c r="F22" t="str">
        <f t="shared" si="0"/>
        <v>ok</v>
      </c>
      <c r="G22">
        <f t="shared" si="1"/>
        <v>1</v>
      </c>
      <c r="H22" s="1">
        <v>39099</v>
      </c>
    </row>
    <row r="23" spans="1:8" ht="12.75">
      <c r="A23">
        <v>22</v>
      </c>
      <c r="B23" s="30">
        <v>-2.2</v>
      </c>
      <c r="C23" s="24">
        <v>-10.4</v>
      </c>
      <c r="D23" s="30">
        <v>-3.2</v>
      </c>
      <c r="E23" s="24">
        <v>-22</v>
      </c>
      <c r="F23" t="str">
        <f t="shared" si="0"/>
        <v>fail</v>
      </c>
      <c r="G23">
        <f t="shared" si="1"/>
        <v>0</v>
      </c>
      <c r="H23" s="1">
        <v>39099</v>
      </c>
    </row>
    <row r="24" spans="1:8" ht="12.75">
      <c r="A24">
        <v>23</v>
      </c>
      <c r="B24" s="30">
        <v>-4.5</v>
      </c>
      <c r="C24" s="30">
        <v>-2.3</v>
      </c>
      <c r="D24" s="30">
        <v>-2.4</v>
      </c>
      <c r="E24" s="32">
        <v>-9.5</v>
      </c>
      <c r="F24" t="str">
        <f t="shared" si="0"/>
        <v>fail</v>
      </c>
      <c r="G24">
        <f t="shared" si="1"/>
        <v>0</v>
      </c>
      <c r="H24" s="1">
        <v>39099</v>
      </c>
    </row>
    <row r="25" spans="1:8" ht="12.75">
      <c r="A25">
        <v>24</v>
      </c>
      <c r="B25" s="30">
        <v>-4.3</v>
      </c>
      <c r="C25" s="24">
        <v>-8.8</v>
      </c>
      <c r="D25" s="30">
        <v>-2.2</v>
      </c>
      <c r="E25" s="30">
        <v>-2.3</v>
      </c>
      <c r="F25" t="str">
        <f t="shared" si="0"/>
        <v>fail</v>
      </c>
      <c r="G25">
        <f t="shared" si="1"/>
        <v>0</v>
      </c>
      <c r="H25" s="1">
        <v>39099</v>
      </c>
    </row>
    <row r="26" spans="1:8" ht="12.75">
      <c r="A26">
        <v>25</v>
      </c>
      <c r="B26" s="30">
        <v>-1.7</v>
      </c>
      <c r="C26" s="24">
        <v>-7.3</v>
      </c>
      <c r="D26" s="30">
        <v>-2.2</v>
      </c>
      <c r="E26" s="33">
        <v>-2.7</v>
      </c>
      <c r="F26" t="str">
        <f t="shared" si="0"/>
        <v>fail</v>
      </c>
      <c r="G26">
        <f t="shared" si="1"/>
        <v>0</v>
      </c>
      <c r="H26" s="1">
        <v>39099</v>
      </c>
    </row>
    <row r="27" spans="1:8" ht="12.75">
      <c r="A27">
        <v>26</v>
      </c>
      <c r="B27" s="30">
        <v>-2.2</v>
      </c>
      <c r="C27" s="30">
        <v>-3.3</v>
      </c>
      <c r="D27" s="24">
        <v>-13.5</v>
      </c>
      <c r="E27" s="33">
        <v>-2.2</v>
      </c>
      <c r="F27" t="str">
        <f t="shared" si="0"/>
        <v>fail</v>
      </c>
      <c r="G27">
        <f t="shared" si="1"/>
        <v>0</v>
      </c>
      <c r="H27" s="1">
        <v>39101</v>
      </c>
    </row>
    <row r="28" spans="1:14" ht="12.75">
      <c r="A28">
        <v>27</v>
      </c>
      <c r="B28" s="30">
        <v>-3.7</v>
      </c>
      <c r="C28" s="30">
        <v>-3</v>
      </c>
      <c r="D28" s="24">
        <v>-14.3</v>
      </c>
      <c r="E28" s="32">
        <v>-6.9</v>
      </c>
      <c r="F28" t="str">
        <f t="shared" si="0"/>
        <v>fail</v>
      </c>
      <c r="G28">
        <f t="shared" si="1"/>
        <v>0</v>
      </c>
      <c r="H28" s="1">
        <v>39104</v>
      </c>
      <c r="I28" t="s">
        <v>15</v>
      </c>
      <c r="N28" t="s">
        <v>48</v>
      </c>
    </row>
    <row r="29" spans="1:12" ht="12.75">
      <c r="A29">
        <v>28</v>
      </c>
      <c r="B29" s="30">
        <v>-1.9</v>
      </c>
      <c r="C29" s="30">
        <v>-2.3</v>
      </c>
      <c r="D29" s="30">
        <v>-4.9</v>
      </c>
      <c r="E29" s="33">
        <v>-2.3</v>
      </c>
      <c r="F29" t="str">
        <f t="shared" si="0"/>
        <v>ok</v>
      </c>
      <c r="G29">
        <f t="shared" si="1"/>
        <v>1</v>
      </c>
      <c r="H29" s="1">
        <v>39104</v>
      </c>
      <c r="I29" t="s">
        <v>17</v>
      </c>
      <c r="J29" t="s">
        <v>16</v>
      </c>
      <c r="L29" t="s">
        <v>18</v>
      </c>
    </row>
    <row r="30" spans="1:12" ht="12.75">
      <c r="A30">
        <v>29</v>
      </c>
      <c r="B30" s="24">
        <v>-5.6</v>
      </c>
      <c r="C30" s="30">
        <v>-4.5</v>
      </c>
      <c r="D30" s="24">
        <v>-11.6</v>
      </c>
      <c r="E30" s="32">
        <v>-9.4</v>
      </c>
      <c r="F30" t="str">
        <f t="shared" si="0"/>
        <v>fail</v>
      </c>
      <c r="G30">
        <f t="shared" si="1"/>
        <v>0</v>
      </c>
      <c r="H30" s="1">
        <v>39104</v>
      </c>
      <c r="I30">
        <v>0</v>
      </c>
      <c r="J30">
        <v>1</v>
      </c>
      <c r="L30">
        <f>INDEX(FREQUENCY($B$2:$E$350,$I$30:$I$45),J30)</f>
        <v>371</v>
      </c>
    </row>
    <row r="31" spans="1:12" ht="12.75">
      <c r="A31">
        <v>30</v>
      </c>
      <c r="B31" s="30">
        <v>-3.4</v>
      </c>
      <c r="C31" s="30">
        <v>-2.3</v>
      </c>
      <c r="D31" s="30">
        <v>-1.9</v>
      </c>
      <c r="E31" s="32">
        <v>-9.8</v>
      </c>
      <c r="F31" t="str">
        <f t="shared" si="0"/>
        <v>fail</v>
      </c>
      <c r="G31">
        <f t="shared" si="1"/>
        <v>0</v>
      </c>
      <c r="H31" s="1">
        <v>39104</v>
      </c>
      <c r="I31">
        <v>-2.5</v>
      </c>
      <c r="J31">
        <v>2</v>
      </c>
      <c r="L31">
        <f aca="true" t="shared" si="2" ref="L31:L45">INDEX(FREQUENCY($B$2:$E$350,$I$30:$I$45),J31)</f>
        <v>439</v>
      </c>
    </row>
    <row r="32" spans="1:12" ht="12.75">
      <c r="A32">
        <v>31</v>
      </c>
      <c r="B32" s="30">
        <v>-3</v>
      </c>
      <c r="C32" s="30">
        <v>-2.9</v>
      </c>
      <c r="D32" s="30">
        <v>-2.4</v>
      </c>
      <c r="E32" s="33">
        <v>-1.5</v>
      </c>
      <c r="F32" t="str">
        <f t="shared" si="0"/>
        <v>ok</v>
      </c>
      <c r="G32">
        <f t="shared" si="1"/>
        <v>1</v>
      </c>
      <c r="H32" s="1">
        <v>39104</v>
      </c>
      <c r="I32">
        <v>-5</v>
      </c>
      <c r="J32">
        <v>3</v>
      </c>
      <c r="L32">
        <f t="shared" si="2"/>
        <v>170</v>
      </c>
    </row>
    <row r="33" spans="1:14" ht="12.75">
      <c r="A33">
        <v>32</v>
      </c>
      <c r="B33" s="30">
        <v>-3.3</v>
      </c>
      <c r="C33" s="30">
        <v>-3.3</v>
      </c>
      <c r="D33" s="30">
        <v>-4.6</v>
      </c>
      <c r="E33" s="33">
        <v>-1.8</v>
      </c>
      <c r="F33" t="str">
        <f t="shared" si="0"/>
        <v>ok</v>
      </c>
      <c r="G33">
        <f t="shared" si="1"/>
        <v>1</v>
      </c>
      <c r="H33" s="1">
        <v>39104</v>
      </c>
      <c r="I33">
        <v>-7.5</v>
      </c>
      <c r="J33">
        <v>4</v>
      </c>
      <c r="L33">
        <f t="shared" si="2"/>
        <v>86</v>
      </c>
      <c r="N33" t="s">
        <v>46</v>
      </c>
    </row>
    <row r="34" spans="1:14" ht="12.75">
      <c r="A34">
        <v>33</v>
      </c>
      <c r="B34" s="24">
        <v>-5.2</v>
      </c>
      <c r="C34" s="30">
        <v>-2.3</v>
      </c>
      <c r="D34" s="30">
        <v>-2.6</v>
      </c>
      <c r="E34" s="32">
        <v>-5.3</v>
      </c>
      <c r="F34" t="str">
        <f t="shared" si="0"/>
        <v>fail</v>
      </c>
      <c r="G34">
        <f t="shared" si="1"/>
        <v>0</v>
      </c>
      <c r="H34" s="1">
        <v>39104</v>
      </c>
      <c r="I34">
        <v>-10</v>
      </c>
      <c r="J34">
        <v>5</v>
      </c>
      <c r="L34">
        <f t="shared" si="2"/>
        <v>73</v>
      </c>
      <c r="N34" t="s">
        <v>47</v>
      </c>
    </row>
    <row r="35" spans="1:12" ht="12.75">
      <c r="A35">
        <v>34</v>
      </c>
      <c r="B35" s="30">
        <v>-2.3</v>
      </c>
      <c r="C35" s="30">
        <v>-2.1</v>
      </c>
      <c r="D35" s="30">
        <v>-2.3</v>
      </c>
      <c r="E35" s="33">
        <v>-2.1</v>
      </c>
      <c r="F35" t="str">
        <f t="shared" si="0"/>
        <v>ok</v>
      </c>
      <c r="G35">
        <f t="shared" si="1"/>
        <v>1</v>
      </c>
      <c r="H35" s="1">
        <v>39104</v>
      </c>
      <c r="I35">
        <v>-12.5</v>
      </c>
      <c r="J35">
        <v>6</v>
      </c>
      <c r="L35">
        <f t="shared" si="2"/>
        <v>50</v>
      </c>
    </row>
    <row r="36" spans="1:12" ht="12.75">
      <c r="A36">
        <v>35</v>
      </c>
      <c r="B36" s="30">
        <v>-2.5</v>
      </c>
      <c r="C36" s="30">
        <v>-4.5</v>
      </c>
      <c r="D36" s="30">
        <v>-1.8</v>
      </c>
      <c r="E36" s="33">
        <v>-4</v>
      </c>
      <c r="F36" t="str">
        <f aca="true" t="shared" si="3" ref="F36:F71">IF(G36=1,"ok","fail")</f>
        <v>ok</v>
      </c>
      <c r="G36">
        <f aca="true" t="shared" si="4" ref="G36:G71">IF(AND(B36&gt;-5,C36&gt;-5,D36&gt;-5,E36&gt;-5),1,0)</f>
        <v>1</v>
      </c>
      <c r="H36" s="1">
        <v>39104</v>
      </c>
      <c r="I36">
        <v>-15</v>
      </c>
      <c r="J36">
        <v>7</v>
      </c>
      <c r="L36">
        <f t="shared" si="2"/>
        <v>28</v>
      </c>
    </row>
    <row r="37" spans="1:12" ht="12.75">
      <c r="A37">
        <v>36</v>
      </c>
      <c r="B37" s="30">
        <v>-1.9</v>
      </c>
      <c r="C37" s="24">
        <v>-8.3</v>
      </c>
      <c r="D37" s="30">
        <v>-2.1</v>
      </c>
      <c r="E37" s="33">
        <v>-3.5</v>
      </c>
      <c r="F37" t="str">
        <f t="shared" si="3"/>
        <v>fail</v>
      </c>
      <c r="G37">
        <f t="shared" si="4"/>
        <v>0</v>
      </c>
      <c r="H37" s="1">
        <v>39104</v>
      </c>
      <c r="I37">
        <v>-17.5</v>
      </c>
      <c r="J37">
        <v>8</v>
      </c>
      <c r="L37">
        <f t="shared" si="2"/>
        <v>33</v>
      </c>
    </row>
    <row r="38" spans="1:12" ht="12.75">
      <c r="A38">
        <v>37</v>
      </c>
      <c r="B38" s="30">
        <v>-2.7</v>
      </c>
      <c r="C38" s="24">
        <v>-5.3</v>
      </c>
      <c r="D38" s="24">
        <v>-7.1</v>
      </c>
      <c r="E38" s="32">
        <v>-18.9</v>
      </c>
      <c r="F38" t="str">
        <f t="shared" si="3"/>
        <v>fail</v>
      </c>
      <c r="G38">
        <f t="shared" si="4"/>
        <v>0</v>
      </c>
      <c r="H38" s="1">
        <v>39104</v>
      </c>
      <c r="I38">
        <v>-20</v>
      </c>
      <c r="J38">
        <v>9</v>
      </c>
      <c r="L38">
        <f t="shared" si="2"/>
        <v>17</v>
      </c>
    </row>
    <row r="39" spans="1:12" ht="13.5" thickBot="1">
      <c r="A39" s="13">
        <v>38</v>
      </c>
      <c r="B39" s="34">
        <v>-3.5</v>
      </c>
      <c r="C39" s="34">
        <v>-3</v>
      </c>
      <c r="D39" s="34">
        <v>-1.8</v>
      </c>
      <c r="E39" s="35">
        <v>-2.5</v>
      </c>
      <c r="F39" t="str">
        <f t="shared" si="3"/>
        <v>ok</v>
      </c>
      <c r="G39">
        <f t="shared" si="4"/>
        <v>1</v>
      </c>
      <c r="H39" s="1">
        <v>39104</v>
      </c>
      <c r="I39">
        <v>-22.5</v>
      </c>
      <c r="J39">
        <v>10</v>
      </c>
      <c r="L39">
        <f t="shared" si="2"/>
        <v>5</v>
      </c>
    </row>
    <row r="40" spans="1:12" ht="12.75">
      <c r="A40">
        <v>39</v>
      </c>
      <c r="B40" s="30">
        <v>-4.1</v>
      </c>
      <c r="C40" s="30">
        <v>-3.6</v>
      </c>
      <c r="D40" s="30">
        <v>-2.4</v>
      </c>
      <c r="E40" s="32">
        <v>-7.6</v>
      </c>
      <c r="F40" t="str">
        <f t="shared" si="3"/>
        <v>fail</v>
      </c>
      <c r="G40">
        <f t="shared" si="4"/>
        <v>0</v>
      </c>
      <c r="H40" s="1">
        <v>39104</v>
      </c>
      <c r="I40">
        <v>-25</v>
      </c>
      <c r="J40">
        <v>11</v>
      </c>
      <c r="L40">
        <f t="shared" si="2"/>
        <v>9</v>
      </c>
    </row>
    <row r="41" spans="1:12" ht="12.75">
      <c r="A41">
        <v>40</v>
      </c>
      <c r="B41" s="24">
        <v>-12.9</v>
      </c>
      <c r="C41" s="24">
        <v>-14.8</v>
      </c>
      <c r="D41" s="24">
        <v>-15.2</v>
      </c>
      <c r="E41" s="32">
        <v>-12.3</v>
      </c>
      <c r="F41" t="str">
        <f t="shared" si="3"/>
        <v>fail</v>
      </c>
      <c r="G41">
        <f t="shared" si="4"/>
        <v>0</v>
      </c>
      <c r="H41" s="1">
        <v>39104</v>
      </c>
      <c r="I41">
        <v>-27.5</v>
      </c>
      <c r="J41">
        <v>12</v>
      </c>
      <c r="L41">
        <f t="shared" si="2"/>
        <v>8</v>
      </c>
    </row>
    <row r="42" spans="1:12" ht="12.75">
      <c r="A42">
        <v>41</v>
      </c>
      <c r="B42" s="24">
        <v>-17.9</v>
      </c>
      <c r="C42" s="24">
        <v>-11.7</v>
      </c>
      <c r="D42" s="24">
        <v>-13.2</v>
      </c>
      <c r="E42" s="32">
        <v>-12.8</v>
      </c>
      <c r="F42" t="str">
        <f t="shared" si="3"/>
        <v>fail</v>
      </c>
      <c r="G42">
        <f t="shared" si="4"/>
        <v>0</v>
      </c>
      <c r="H42" s="1">
        <v>39104</v>
      </c>
      <c r="I42">
        <v>-30</v>
      </c>
      <c r="J42">
        <v>13</v>
      </c>
      <c r="L42">
        <f t="shared" si="2"/>
        <v>2</v>
      </c>
    </row>
    <row r="43" spans="1:12" ht="12.75">
      <c r="A43">
        <v>42</v>
      </c>
      <c r="B43" s="30">
        <v>-4.7</v>
      </c>
      <c r="C43" s="24">
        <v>-18.1</v>
      </c>
      <c r="D43" s="24">
        <v>-15.5</v>
      </c>
      <c r="E43" s="32">
        <v>-19</v>
      </c>
      <c r="F43" t="str">
        <f t="shared" si="3"/>
        <v>fail</v>
      </c>
      <c r="G43">
        <f t="shared" si="4"/>
        <v>0</v>
      </c>
      <c r="H43" s="1">
        <v>39104</v>
      </c>
      <c r="I43">
        <v>-32.5</v>
      </c>
      <c r="J43">
        <v>14</v>
      </c>
      <c r="L43">
        <f t="shared" si="2"/>
        <v>0</v>
      </c>
    </row>
    <row r="44" spans="1:12" ht="12.75">
      <c r="A44">
        <v>43</v>
      </c>
      <c r="B44" s="30">
        <v>-2.3</v>
      </c>
      <c r="C44" s="24">
        <v>-5.6</v>
      </c>
      <c r="D44" s="24">
        <v>-6.1</v>
      </c>
      <c r="E44" s="32">
        <v>-6.6</v>
      </c>
      <c r="F44" t="str">
        <f t="shared" si="3"/>
        <v>fail</v>
      </c>
      <c r="G44">
        <f t="shared" si="4"/>
        <v>0</v>
      </c>
      <c r="H44" s="1">
        <v>39104</v>
      </c>
      <c r="I44">
        <v>-35</v>
      </c>
      <c r="J44">
        <v>15</v>
      </c>
      <c r="L44">
        <f t="shared" si="2"/>
        <v>0</v>
      </c>
    </row>
    <row r="45" spans="1:12" ht="12.75">
      <c r="A45">
        <v>44</v>
      </c>
      <c r="B45" s="30">
        <v>-7</v>
      </c>
      <c r="C45" s="24">
        <v>-20</v>
      </c>
      <c r="D45" s="30">
        <v>-1.7</v>
      </c>
      <c r="E45" s="32">
        <v>-8.8</v>
      </c>
      <c r="F45" s="6" t="str">
        <f t="shared" si="3"/>
        <v>fail</v>
      </c>
      <c r="G45">
        <f t="shared" si="4"/>
        <v>0</v>
      </c>
      <c r="H45" s="1">
        <v>39104</v>
      </c>
      <c r="I45">
        <v>-37.5</v>
      </c>
      <c r="J45">
        <v>16</v>
      </c>
      <c r="L45">
        <f t="shared" si="2"/>
        <v>1</v>
      </c>
    </row>
    <row r="46" spans="1:12" ht="12.75">
      <c r="A46">
        <v>45</v>
      </c>
      <c r="B46" s="24">
        <v>-10.2</v>
      </c>
      <c r="C46" s="36">
        <v>-2.9</v>
      </c>
      <c r="D46" s="24">
        <v>-12.8</v>
      </c>
      <c r="E46" s="32">
        <v>-5.3</v>
      </c>
      <c r="F46" s="6" t="str">
        <f t="shared" si="3"/>
        <v>fail</v>
      </c>
      <c r="G46">
        <f t="shared" si="4"/>
        <v>0</v>
      </c>
      <c r="H46" s="1">
        <v>39104</v>
      </c>
      <c r="K46" t="s">
        <v>10</v>
      </c>
      <c r="L46">
        <f>SUM(L30:L45)</f>
        <v>1292</v>
      </c>
    </row>
    <row r="47" spans="1:12" ht="12.75">
      <c r="A47">
        <v>46</v>
      </c>
      <c r="B47" s="30">
        <v>-4.7</v>
      </c>
      <c r="C47" s="30">
        <v>-3</v>
      </c>
      <c r="D47" s="30">
        <v>-2.7</v>
      </c>
      <c r="E47" s="33">
        <v>-1.6</v>
      </c>
      <c r="F47" s="6" t="str">
        <f t="shared" si="3"/>
        <v>ok</v>
      </c>
      <c r="G47">
        <f t="shared" si="4"/>
        <v>1</v>
      </c>
      <c r="H47" s="1">
        <v>39104</v>
      </c>
      <c r="K47" t="s">
        <v>11</v>
      </c>
      <c r="L47">
        <f>SUM(L30:L31)</f>
        <v>810</v>
      </c>
    </row>
    <row r="48" spans="1:12" ht="12.75">
      <c r="A48">
        <v>47</v>
      </c>
      <c r="B48" s="30">
        <v>-2.5</v>
      </c>
      <c r="C48" s="30">
        <v>-3.3</v>
      </c>
      <c r="D48" s="30">
        <v>-1.9</v>
      </c>
      <c r="E48" s="32">
        <v>-10.6</v>
      </c>
      <c r="F48" s="6" t="str">
        <f t="shared" si="3"/>
        <v>fail</v>
      </c>
      <c r="G48">
        <f t="shared" si="4"/>
        <v>0</v>
      </c>
      <c r="H48" s="1">
        <v>39104</v>
      </c>
      <c r="K48" t="s">
        <v>12</v>
      </c>
      <c r="L48" s="2">
        <f>L47/L46*100</f>
        <v>62.693498452012385</v>
      </c>
    </row>
    <row r="49" spans="1:14" ht="12.75">
      <c r="A49">
        <v>48</v>
      </c>
      <c r="B49" s="30">
        <v>-0.9</v>
      </c>
      <c r="C49" s="24">
        <v>-9.3</v>
      </c>
      <c r="D49" s="24">
        <v>-6</v>
      </c>
      <c r="E49" s="33">
        <v>-2.2</v>
      </c>
      <c r="F49" s="6" t="str">
        <f t="shared" si="3"/>
        <v>fail</v>
      </c>
      <c r="G49">
        <f t="shared" si="4"/>
        <v>0</v>
      </c>
      <c r="H49" s="1">
        <v>39104</v>
      </c>
      <c r="K49" t="s">
        <v>31</v>
      </c>
      <c r="L49">
        <f>L46-L47</f>
        <v>482</v>
      </c>
      <c r="N49" s="19"/>
    </row>
    <row r="50" spans="1:14" ht="12.75">
      <c r="A50">
        <v>49</v>
      </c>
      <c r="B50" s="30">
        <v>-3.6</v>
      </c>
      <c r="C50" s="30">
        <v>-1.5</v>
      </c>
      <c r="D50" s="30">
        <v>-1.5</v>
      </c>
      <c r="E50" s="33">
        <v>-4</v>
      </c>
      <c r="F50" s="6" t="str">
        <f t="shared" si="3"/>
        <v>ok</v>
      </c>
      <c r="G50">
        <f t="shared" si="4"/>
        <v>1</v>
      </c>
      <c r="H50" s="1">
        <v>39104</v>
      </c>
      <c r="N50" s="19"/>
    </row>
    <row r="51" spans="1:8" ht="12.75">
      <c r="A51">
        <v>50</v>
      </c>
      <c r="B51" s="24">
        <v>-9.6</v>
      </c>
      <c r="C51" s="24">
        <v>-15.5</v>
      </c>
      <c r="D51" s="30">
        <v>-1</v>
      </c>
      <c r="E51" s="33">
        <v>-4.1</v>
      </c>
      <c r="F51" s="6" t="str">
        <f t="shared" si="3"/>
        <v>fail</v>
      </c>
      <c r="G51">
        <f t="shared" si="4"/>
        <v>0</v>
      </c>
      <c r="H51" s="1">
        <v>39104</v>
      </c>
    </row>
    <row r="52" spans="1:8" ht="12.75">
      <c r="A52">
        <v>51</v>
      </c>
      <c r="B52" s="30">
        <v>-2.5</v>
      </c>
      <c r="C52" s="30">
        <v>-2.2</v>
      </c>
      <c r="D52" s="30">
        <v>-2.9</v>
      </c>
      <c r="E52" s="33">
        <v>-3</v>
      </c>
      <c r="F52" s="6" t="str">
        <f t="shared" si="3"/>
        <v>ok</v>
      </c>
      <c r="G52">
        <f t="shared" si="4"/>
        <v>1</v>
      </c>
      <c r="H52" s="1">
        <v>39104</v>
      </c>
    </row>
    <row r="53" spans="1:12" ht="12.75">
      <c r="A53">
        <v>52</v>
      </c>
      <c r="B53" s="30">
        <v>-2.2</v>
      </c>
      <c r="C53" s="30">
        <v>-3.5</v>
      </c>
      <c r="D53" s="24">
        <v>-7</v>
      </c>
      <c r="E53" s="32">
        <v>-9.7</v>
      </c>
      <c r="F53" s="6" t="str">
        <f t="shared" si="3"/>
        <v>fail</v>
      </c>
      <c r="G53">
        <f t="shared" si="4"/>
        <v>0</v>
      </c>
      <c r="H53" s="1">
        <v>39104</v>
      </c>
      <c r="K53" t="s">
        <v>32</v>
      </c>
      <c r="L53" s="42">
        <f>L49+'IT-Boards'!M27</f>
        <v>853</v>
      </c>
    </row>
    <row r="54" spans="1:8" ht="12.75">
      <c r="A54">
        <v>53</v>
      </c>
      <c r="B54" s="24">
        <v>-5.8</v>
      </c>
      <c r="C54" s="30">
        <v>-2</v>
      </c>
      <c r="D54" s="30">
        <v>-2.4</v>
      </c>
      <c r="E54" s="33">
        <v>-2.6</v>
      </c>
      <c r="F54" s="6" t="str">
        <f t="shared" si="3"/>
        <v>fail</v>
      </c>
      <c r="G54">
        <f t="shared" si="4"/>
        <v>0</v>
      </c>
      <c r="H54" s="1">
        <v>39104</v>
      </c>
    </row>
    <row r="55" spans="1:8" ht="12.75">
      <c r="A55">
        <v>54</v>
      </c>
      <c r="B55" s="24">
        <v>-8.7</v>
      </c>
      <c r="C55" s="24">
        <v>-5.7</v>
      </c>
      <c r="D55" s="24">
        <v>-5.2</v>
      </c>
      <c r="E55" s="32">
        <v>-9.4</v>
      </c>
      <c r="F55" s="6" t="str">
        <f t="shared" si="3"/>
        <v>fail</v>
      </c>
      <c r="G55">
        <f t="shared" si="4"/>
        <v>0</v>
      </c>
      <c r="H55" s="1">
        <v>39104</v>
      </c>
    </row>
    <row r="56" spans="1:8" ht="12.75">
      <c r="A56">
        <v>55</v>
      </c>
      <c r="B56" s="30">
        <v>-2.1</v>
      </c>
      <c r="C56" s="24">
        <v>-6.1</v>
      </c>
      <c r="D56" s="24">
        <v>-14.1</v>
      </c>
      <c r="E56" s="33">
        <v>-2</v>
      </c>
      <c r="F56" s="6" t="str">
        <f t="shared" si="3"/>
        <v>fail</v>
      </c>
      <c r="G56">
        <f t="shared" si="4"/>
        <v>0</v>
      </c>
      <c r="H56" s="1">
        <v>39105</v>
      </c>
    </row>
    <row r="57" spans="1:8" ht="12.75">
      <c r="A57">
        <v>56</v>
      </c>
      <c r="B57" s="30">
        <v>-1.3</v>
      </c>
      <c r="C57" s="24">
        <v>-10.6</v>
      </c>
      <c r="D57" s="30">
        <v>-3.3</v>
      </c>
      <c r="E57" s="33">
        <v>-2.6</v>
      </c>
      <c r="F57" s="6" t="str">
        <f t="shared" si="3"/>
        <v>fail</v>
      </c>
      <c r="G57">
        <f t="shared" si="4"/>
        <v>0</v>
      </c>
      <c r="H57" s="1">
        <v>39105</v>
      </c>
    </row>
    <row r="58" spans="1:8" ht="12.75">
      <c r="A58">
        <v>57</v>
      </c>
      <c r="B58" s="30">
        <v>-4.8</v>
      </c>
      <c r="C58" s="30">
        <v>-4.8</v>
      </c>
      <c r="D58" s="30">
        <v>-2.1</v>
      </c>
      <c r="E58" s="33">
        <v>-2.3</v>
      </c>
      <c r="F58" s="6" t="str">
        <f t="shared" si="3"/>
        <v>ok</v>
      </c>
      <c r="G58">
        <f t="shared" si="4"/>
        <v>1</v>
      </c>
      <c r="H58" s="1">
        <v>39105</v>
      </c>
    </row>
    <row r="59" spans="1:8" ht="12.75">
      <c r="A59">
        <v>58</v>
      </c>
      <c r="B59" s="30">
        <v>-3.7</v>
      </c>
      <c r="C59" s="24">
        <v>-9.9</v>
      </c>
      <c r="D59" s="24">
        <v>-7.4</v>
      </c>
      <c r="E59" s="33">
        <v>-3.9</v>
      </c>
      <c r="F59" s="6" t="str">
        <f t="shared" si="3"/>
        <v>fail</v>
      </c>
      <c r="G59">
        <f t="shared" si="4"/>
        <v>0</v>
      </c>
      <c r="H59" s="1">
        <v>39105</v>
      </c>
    </row>
    <row r="60" spans="1:8" ht="12.75">
      <c r="A60">
        <v>59</v>
      </c>
      <c r="B60" s="30">
        <v>-2.6</v>
      </c>
      <c r="C60" s="30">
        <v>-2.1</v>
      </c>
      <c r="D60" s="30">
        <v>-2.8</v>
      </c>
      <c r="E60" s="33">
        <v>-4.9</v>
      </c>
      <c r="F60" s="6" t="str">
        <f t="shared" si="3"/>
        <v>ok</v>
      </c>
      <c r="G60">
        <f t="shared" si="4"/>
        <v>1</v>
      </c>
      <c r="H60" s="1">
        <v>39105</v>
      </c>
    </row>
    <row r="61" spans="1:8" ht="12.75">
      <c r="A61">
        <v>60</v>
      </c>
      <c r="B61" s="30">
        <v>-0.3</v>
      </c>
      <c r="C61" s="30">
        <v>-1.1</v>
      </c>
      <c r="D61" s="30">
        <v>-4.5</v>
      </c>
      <c r="E61" s="33">
        <v>-2.9</v>
      </c>
      <c r="F61" s="6" t="str">
        <f t="shared" si="3"/>
        <v>ok</v>
      </c>
      <c r="G61">
        <f t="shared" si="4"/>
        <v>1</v>
      </c>
      <c r="H61" s="1">
        <v>39105</v>
      </c>
    </row>
    <row r="62" spans="1:8" ht="12.75">
      <c r="A62">
        <v>61</v>
      </c>
      <c r="B62" s="30">
        <v>-1.6</v>
      </c>
      <c r="C62" s="24">
        <v>-7.2</v>
      </c>
      <c r="D62" s="30">
        <v>-2</v>
      </c>
      <c r="E62" s="32">
        <v>-5.6</v>
      </c>
      <c r="F62" s="6" t="str">
        <f t="shared" si="3"/>
        <v>fail</v>
      </c>
      <c r="G62">
        <f t="shared" si="4"/>
        <v>0</v>
      </c>
      <c r="H62" s="1">
        <v>39105</v>
      </c>
    </row>
    <row r="63" spans="1:8" ht="12.75">
      <c r="A63">
        <v>62</v>
      </c>
      <c r="B63" s="30">
        <v>-1.7</v>
      </c>
      <c r="C63" s="30">
        <v>-4.6</v>
      </c>
      <c r="D63" s="24">
        <v>-6.8</v>
      </c>
      <c r="E63" s="32">
        <v>-7.4</v>
      </c>
      <c r="F63" s="6" t="str">
        <f t="shared" si="3"/>
        <v>fail</v>
      </c>
      <c r="G63">
        <f t="shared" si="4"/>
        <v>0</v>
      </c>
      <c r="H63" s="1">
        <v>39105</v>
      </c>
    </row>
    <row r="64" spans="1:8" ht="12.75">
      <c r="A64">
        <v>63</v>
      </c>
      <c r="B64" s="24">
        <v>-8.8</v>
      </c>
      <c r="C64" s="24">
        <v>-12.4</v>
      </c>
      <c r="D64" s="24">
        <v>-28.4</v>
      </c>
      <c r="E64" s="32">
        <v>-16.4</v>
      </c>
      <c r="F64" s="6" t="str">
        <f t="shared" si="3"/>
        <v>fail</v>
      </c>
      <c r="G64">
        <f t="shared" si="4"/>
        <v>0</v>
      </c>
      <c r="H64" s="1">
        <v>39147</v>
      </c>
    </row>
    <row r="65" spans="1:8" ht="12.75">
      <c r="A65">
        <v>64</v>
      </c>
      <c r="B65" s="24">
        <v>-15</v>
      </c>
      <c r="C65" s="24">
        <v>-21.2</v>
      </c>
      <c r="D65" s="24">
        <v>-8.2</v>
      </c>
      <c r="E65" s="32">
        <v>-17</v>
      </c>
      <c r="F65" s="6" t="str">
        <f t="shared" si="3"/>
        <v>fail</v>
      </c>
      <c r="G65">
        <f t="shared" si="4"/>
        <v>0</v>
      </c>
      <c r="H65" s="1">
        <v>39147</v>
      </c>
    </row>
    <row r="66" spans="1:8" ht="12.75">
      <c r="A66">
        <v>65</v>
      </c>
      <c r="B66" s="24">
        <v>-7.2</v>
      </c>
      <c r="C66" s="24">
        <v>-5.3</v>
      </c>
      <c r="D66" s="24">
        <v>-12.7</v>
      </c>
      <c r="E66" s="33">
        <v>-2.4</v>
      </c>
      <c r="F66" s="6" t="str">
        <f t="shared" si="3"/>
        <v>fail</v>
      </c>
      <c r="G66">
        <f t="shared" si="4"/>
        <v>0</v>
      </c>
      <c r="H66" s="1">
        <v>39147</v>
      </c>
    </row>
    <row r="67" spans="1:8" ht="12.75">
      <c r="A67">
        <v>66</v>
      </c>
      <c r="B67" s="30">
        <v>-2.7</v>
      </c>
      <c r="C67" s="30">
        <v>-1.5</v>
      </c>
      <c r="D67" s="30">
        <v>-2.1</v>
      </c>
      <c r="E67" s="33">
        <v>-1.7</v>
      </c>
      <c r="F67" s="6" t="str">
        <f t="shared" si="3"/>
        <v>ok</v>
      </c>
      <c r="G67">
        <f t="shared" si="4"/>
        <v>1</v>
      </c>
      <c r="H67" s="1">
        <v>39147</v>
      </c>
    </row>
    <row r="68" spans="1:8" ht="12.75">
      <c r="A68">
        <v>67</v>
      </c>
      <c r="B68" s="24">
        <v>-6.8</v>
      </c>
      <c r="C68" s="24">
        <v>-12</v>
      </c>
      <c r="D68" s="30">
        <v>-2.8</v>
      </c>
      <c r="E68" s="32">
        <v>-6.3</v>
      </c>
      <c r="F68" s="6" t="str">
        <f t="shared" si="3"/>
        <v>fail</v>
      </c>
      <c r="G68">
        <f t="shared" si="4"/>
        <v>0</v>
      </c>
      <c r="H68" s="1">
        <v>39147</v>
      </c>
    </row>
    <row r="69" spans="1:8" ht="12.75">
      <c r="A69">
        <v>68</v>
      </c>
      <c r="B69" s="30">
        <v>-1.9</v>
      </c>
      <c r="C69" s="24">
        <v>-7.2</v>
      </c>
      <c r="D69" s="30">
        <v>-1.7</v>
      </c>
      <c r="E69" s="32">
        <v>-13.5</v>
      </c>
      <c r="F69" s="6" t="str">
        <f t="shared" si="3"/>
        <v>fail</v>
      </c>
      <c r="G69">
        <f t="shared" si="4"/>
        <v>0</v>
      </c>
      <c r="H69" s="1">
        <v>39147</v>
      </c>
    </row>
    <row r="70" spans="1:8" ht="12.75">
      <c r="A70">
        <v>69</v>
      </c>
      <c r="B70" s="24">
        <v>-18.3</v>
      </c>
      <c r="C70" s="24">
        <v>-19.3</v>
      </c>
      <c r="D70" s="24">
        <v>-7.6</v>
      </c>
      <c r="E70" s="33">
        <v>-4.2</v>
      </c>
      <c r="F70" s="6" t="str">
        <f t="shared" si="3"/>
        <v>fail</v>
      </c>
      <c r="G70">
        <f t="shared" si="4"/>
        <v>0</v>
      </c>
      <c r="H70" s="1">
        <v>39147</v>
      </c>
    </row>
    <row r="71" spans="1:8" ht="12.75">
      <c r="A71">
        <v>70</v>
      </c>
      <c r="B71" s="37">
        <v>-2.3</v>
      </c>
      <c r="C71" s="37">
        <v>-2.4</v>
      </c>
      <c r="D71" s="37">
        <v>-2.4</v>
      </c>
      <c r="E71" s="38">
        <v>-3</v>
      </c>
      <c r="F71" s="6" t="str">
        <f t="shared" si="3"/>
        <v>ok</v>
      </c>
      <c r="G71">
        <f t="shared" si="4"/>
        <v>1</v>
      </c>
      <c r="H71" s="1">
        <v>39147</v>
      </c>
    </row>
    <row r="72" spans="1:8" ht="12.75">
      <c r="A72">
        <v>71</v>
      </c>
      <c r="B72" s="24">
        <v>-32.2</v>
      </c>
      <c r="C72" s="24">
        <v>-5.2</v>
      </c>
      <c r="D72" s="24">
        <v>-18.3</v>
      </c>
      <c r="E72" s="30">
        <v>-3.8</v>
      </c>
      <c r="F72" s="6" t="str">
        <f aca="true" t="shared" si="5" ref="F72:F77">IF(G72=1,"ok","fail")</f>
        <v>fail</v>
      </c>
      <c r="G72">
        <f aca="true" t="shared" si="6" ref="G72:G77">IF(AND(B72&gt;-5,C72&gt;-5,D72&gt;-5,E72&gt;-5),1,0)</f>
        <v>0</v>
      </c>
      <c r="H72" s="1">
        <v>39147</v>
      </c>
    </row>
    <row r="73" spans="1:8" ht="12.75">
      <c r="A73">
        <v>72</v>
      </c>
      <c r="B73" s="24">
        <v>-6.5</v>
      </c>
      <c r="C73" s="24">
        <v>-9.9</v>
      </c>
      <c r="D73" s="24">
        <v>-5.9</v>
      </c>
      <c r="E73" s="24">
        <v>-18.5</v>
      </c>
      <c r="F73" s="6" t="str">
        <f t="shared" si="5"/>
        <v>fail</v>
      </c>
      <c r="G73">
        <f t="shared" si="6"/>
        <v>0</v>
      </c>
      <c r="H73" s="1">
        <v>39147</v>
      </c>
    </row>
    <row r="74" spans="1:8" ht="12.75">
      <c r="A74">
        <v>73</v>
      </c>
      <c r="B74" s="25">
        <v>-27</v>
      </c>
      <c r="C74" s="24">
        <v>-11.9</v>
      </c>
      <c r="D74" s="30">
        <v>-2.2</v>
      </c>
      <c r="E74" s="24">
        <v>-7.8</v>
      </c>
      <c r="F74" s="6" t="str">
        <f t="shared" si="5"/>
        <v>fail</v>
      </c>
      <c r="G74">
        <f t="shared" si="6"/>
        <v>0</v>
      </c>
      <c r="H74" s="1">
        <v>39147</v>
      </c>
    </row>
    <row r="75" spans="1:8" ht="12.75">
      <c r="A75">
        <v>74</v>
      </c>
      <c r="B75" s="30">
        <v>-2.2</v>
      </c>
      <c r="C75" s="30">
        <v>-1.8</v>
      </c>
      <c r="D75" s="30">
        <v>-4.2</v>
      </c>
      <c r="E75" s="30">
        <v>-1.6</v>
      </c>
      <c r="F75" s="6" t="str">
        <f t="shared" si="5"/>
        <v>ok</v>
      </c>
      <c r="G75">
        <f t="shared" si="6"/>
        <v>1</v>
      </c>
      <c r="H75" s="1">
        <v>39147</v>
      </c>
    </row>
    <row r="76" spans="1:8" ht="12.75">
      <c r="A76">
        <v>75</v>
      </c>
      <c r="B76" s="26">
        <v>-2.6</v>
      </c>
      <c r="C76" s="25">
        <v>-5.7</v>
      </c>
      <c r="D76" s="26">
        <v>-2</v>
      </c>
      <c r="E76" s="26">
        <v>-1.6</v>
      </c>
      <c r="F76" s="6" t="str">
        <f t="shared" si="5"/>
        <v>fail</v>
      </c>
      <c r="G76">
        <f t="shared" si="6"/>
        <v>0</v>
      </c>
      <c r="H76" s="1">
        <v>39147</v>
      </c>
    </row>
    <row r="77" spans="1:8" ht="12.75">
      <c r="A77">
        <v>76</v>
      </c>
      <c r="B77" s="23">
        <v>-3.3</v>
      </c>
      <c r="C77" s="30">
        <v>-2.6</v>
      </c>
      <c r="D77" s="23">
        <v>-2.9</v>
      </c>
      <c r="E77" s="23">
        <v>-3.5</v>
      </c>
      <c r="F77" s="6" t="str">
        <f t="shared" si="5"/>
        <v>ok</v>
      </c>
      <c r="G77">
        <f t="shared" si="6"/>
        <v>1</v>
      </c>
      <c r="H77" s="1">
        <v>39147</v>
      </c>
    </row>
    <row r="78" spans="1:8" ht="12.75">
      <c r="A78">
        <v>77</v>
      </c>
      <c r="B78" s="23">
        <v>-1.7</v>
      </c>
      <c r="C78" s="23">
        <v>-2.1</v>
      </c>
      <c r="D78" s="23">
        <v>-1.9</v>
      </c>
      <c r="E78" s="23">
        <v>-3.3</v>
      </c>
      <c r="F78" s="6" t="str">
        <f aca="true" t="shared" si="7" ref="F78:F86">IF(G78=1,"ok","fail")</f>
        <v>ok</v>
      </c>
      <c r="G78">
        <f aca="true" t="shared" si="8" ref="G78:G86">IF(AND(B78&gt;-5,C78&gt;-5,D78&gt;-5,E78&gt;-5),1,0)</f>
        <v>1</v>
      </c>
      <c r="H78" s="1">
        <v>39147</v>
      </c>
    </row>
    <row r="79" spans="1:8" ht="12.75">
      <c r="A79">
        <v>78</v>
      </c>
      <c r="B79" s="23">
        <v>-1.7</v>
      </c>
      <c r="C79" s="23">
        <v>-2.5</v>
      </c>
      <c r="D79" s="24">
        <v>-11.2</v>
      </c>
      <c r="E79" s="23">
        <v>-2.7</v>
      </c>
      <c r="F79" s="6" t="str">
        <f t="shared" si="7"/>
        <v>fail</v>
      </c>
      <c r="G79">
        <f t="shared" si="8"/>
        <v>0</v>
      </c>
      <c r="H79" s="1">
        <v>39147</v>
      </c>
    </row>
    <row r="80" spans="1:8" ht="12.75">
      <c r="A80">
        <v>79</v>
      </c>
      <c r="B80" s="24">
        <v>-9.7</v>
      </c>
      <c r="C80" s="24">
        <v>-11.6</v>
      </c>
      <c r="D80" s="23">
        <v>-3.1</v>
      </c>
      <c r="E80" s="23">
        <v>-3.2</v>
      </c>
      <c r="F80" s="6" t="str">
        <f t="shared" si="7"/>
        <v>fail</v>
      </c>
      <c r="G80">
        <f t="shared" si="8"/>
        <v>0</v>
      </c>
      <c r="H80" s="1">
        <v>39147</v>
      </c>
    </row>
    <row r="81" spans="1:8" ht="12.75">
      <c r="A81">
        <v>80</v>
      </c>
      <c r="B81" s="24">
        <v>-8.3</v>
      </c>
      <c r="C81" s="24">
        <v>-8.6</v>
      </c>
      <c r="D81" s="26">
        <v>-3</v>
      </c>
      <c r="E81" s="24">
        <v>-14.5</v>
      </c>
      <c r="F81" s="6" t="str">
        <f t="shared" si="7"/>
        <v>fail</v>
      </c>
      <c r="G81">
        <f t="shared" si="8"/>
        <v>0</v>
      </c>
      <c r="H81" s="1">
        <v>39147</v>
      </c>
    </row>
    <row r="82" spans="1:8" ht="12.75">
      <c r="A82">
        <v>81</v>
      </c>
      <c r="B82" s="23">
        <v>-4.6</v>
      </c>
      <c r="C82" s="23">
        <v>-1.8</v>
      </c>
      <c r="D82" s="23">
        <v>-3.6</v>
      </c>
      <c r="E82" s="24">
        <v>-5.6</v>
      </c>
      <c r="F82" s="6" t="str">
        <f t="shared" si="7"/>
        <v>fail</v>
      </c>
      <c r="G82">
        <f t="shared" si="8"/>
        <v>0</v>
      </c>
      <c r="H82" s="1">
        <v>39147</v>
      </c>
    </row>
    <row r="83" spans="1:8" ht="12.75">
      <c r="A83">
        <v>82</v>
      </c>
      <c r="B83" s="24">
        <v>-20.3</v>
      </c>
      <c r="C83" s="24">
        <v>-12.9</v>
      </c>
      <c r="D83" s="23">
        <v>-2.2</v>
      </c>
      <c r="E83" s="24">
        <v>-15.6</v>
      </c>
      <c r="F83" s="6" t="str">
        <f t="shared" si="7"/>
        <v>fail</v>
      </c>
      <c r="G83">
        <f t="shared" si="8"/>
        <v>0</v>
      </c>
      <c r="H83" s="1">
        <v>39147</v>
      </c>
    </row>
    <row r="84" spans="1:8" ht="12.75">
      <c r="A84">
        <v>83</v>
      </c>
      <c r="B84" s="25">
        <v>-21</v>
      </c>
      <c r="C84" s="30">
        <v>-2.5</v>
      </c>
      <c r="D84" s="24">
        <v>-14.6</v>
      </c>
      <c r="E84" s="31">
        <v>-3.5</v>
      </c>
      <c r="F84" s="6" t="str">
        <f t="shared" si="7"/>
        <v>fail</v>
      </c>
      <c r="G84">
        <f t="shared" si="8"/>
        <v>0</v>
      </c>
      <c r="H84" s="1">
        <v>39147</v>
      </c>
    </row>
    <row r="85" spans="1:8" ht="12.75">
      <c r="A85">
        <v>84</v>
      </c>
      <c r="B85" s="30">
        <v>-2.1</v>
      </c>
      <c r="C85" s="24">
        <v>-8.4</v>
      </c>
      <c r="D85" s="24">
        <v>-10.6</v>
      </c>
      <c r="E85" s="30">
        <v>-1.9</v>
      </c>
      <c r="F85" s="6" t="str">
        <f t="shared" si="7"/>
        <v>fail</v>
      </c>
      <c r="G85">
        <f t="shared" si="8"/>
        <v>0</v>
      </c>
      <c r="H85" s="1">
        <v>39147</v>
      </c>
    </row>
    <row r="86" spans="1:8" ht="12.75">
      <c r="A86">
        <v>85</v>
      </c>
      <c r="B86" s="25">
        <v>-11</v>
      </c>
      <c r="C86" s="30">
        <v>-2.3</v>
      </c>
      <c r="D86" s="30">
        <v>-4.1</v>
      </c>
      <c r="E86" s="37">
        <v>-3</v>
      </c>
      <c r="F86" s="6" t="str">
        <f t="shared" si="7"/>
        <v>fail</v>
      </c>
      <c r="G86">
        <f t="shared" si="8"/>
        <v>0</v>
      </c>
      <c r="H86" s="1">
        <v>39147</v>
      </c>
    </row>
    <row r="87" spans="1:8" ht="12.75">
      <c r="A87">
        <v>86</v>
      </c>
      <c r="B87" s="23">
        <v>-2.3</v>
      </c>
      <c r="C87" s="24">
        <v>-2.9</v>
      </c>
      <c r="D87" s="24">
        <v>-15.7</v>
      </c>
      <c r="E87" s="24">
        <v>-8.2</v>
      </c>
      <c r="F87" s="6" t="str">
        <f>IF(G87=1,"ok","fail")</f>
        <v>fail</v>
      </c>
      <c r="G87">
        <f>IF(AND(B87&gt;-5,C87&gt;-5,D87&gt;-5,E87&gt;-5),1,0)</f>
        <v>0</v>
      </c>
      <c r="H87" s="1">
        <v>39147</v>
      </c>
    </row>
    <row r="88" spans="1:8" ht="12.75">
      <c r="A88">
        <v>87</v>
      </c>
      <c r="B88" s="23">
        <v>-2.4</v>
      </c>
      <c r="C88" s="30">
        <v>-2.8</v>
      </c>
      <c r="D88" s="24">
        <v>-5.8</v>
      </c>
      <c r="E88" s="30">
        <v>-3.2</v>
      </c>
      <c r="F88" s="6" t="str">
        <f>IF(G88=1,"ok","fail")</f>
        <v>fail</v>
      </c>
      <c r="G88">
        <f>IF(AND(B88&gt;-5,C88&gt;-5,D88&gt;-5,E88&gt;-5),1,0)</f>
        <v>0</v>
      </c>
      <c r="H88" s="1">
        <v>39162</v>
      </c>
    </row>
    <row r="89" spans="1:9" ht="12.75">
      <c r="A89">
        <v>88</v>
      </c>
      <c r="B89" s="24">
        <v>-8.3</v>
      </c>
      <c r="C89" s="24">
        <v>-9.2</v>
      </c>
      <c r="D89" s="30">
        <v>-4.3</v>
      </c>
      <c r="E89" s="24">
        <v>-18.5</v>
      </c>
      <c r="F89" s="6" t="str">
        <f>IF(G89=1,"ok","fail")</f>
        <v>fail</v>
      </c>
      <c r="G89">
        <f>IF(AND(B89&gt;-5,C89&gt;-5,D89&gt;-5,E89&gt;-5),1,0)</f>
        <v>0</v>
      </c>
      <c r="H89" s="1">
        <v>39162</v>
      </c>
      <c r="I89" t="s">
        <v>52</v>
      </c>
    </row>
    <row r="90" spans="1:8" ht="12.75">
      <c r="A90">
        <v>89</v>
      </c>
      <c r="B90" s="24">
        <v>-14.5</v>
      </c>
      <c r="C90" s="30">
        <v>-1.9</v>
      </c>
      <c r="D90" s="24">
        <v>-9.5</v>
      </c>
      <c r="E90" s="30">
        <v>-2.2</v>
      </c>
      <c r="F90" s="6" t="str">
        <f aca="true" t="shared" si="9" ref="F90:F113">IF(G90=1,"ok","fail")</f>
        <v>fail</v>
      </c>
      <c r="G90">
        <f aca="true" t="shared" si="10" ref="G90:G113">IF(AND(B90&gt;-5,C90&gt;-5,D90&gt;-5,E90&gt;-5),1,0)</f>
        <v>0</v>
      </c>
      <c r="H90" s="1">
        <v>39162</v>
      </c>
    </row>
    <row r="91" spans="1:8" ht="12.75">
      <c r="A91">
        <v>90</v>
      </c>
      <c r="B91" s="24">
        <v>-5.3</v>
      </c>
      <c r="C91" s="24">
        <v>-6.5</v>
      </c>
      <c r="D91" s="30">
        <v>-1.8</v>
      </c>
      <c r="E91" s="30">
        <v>-4.1</v>
      </c>
      <c r="F91" s="6" t="str">
        <f t="shared" si="9"/>
        <v>fail</v>
      </c>
      <c r="G91">
        <f t="shared" si="10"/>
        <v>0</v>
      </c>
      <c r="H91" s="1">
        <v>39162</v>
      </c>
    </row>
    <row r="92" spans="1:8" ht="12.75">
      <c r="A92">
        <v>91</v>
      </c>
      <c r="B92" s="30">
        <v>-2.4</v>
      </c>
      <c r="C92" s="30">
        <v>-3.3</v>
      </c>
      <c r="D92" s="24">
        <v>-10.2</v>
      </c>
      <c r="E92" s="30">
        <v>-1.6</v>
      </c>
      <c r="F92" s="6" t="str">
        <f t="shared" si="9"/>
        <v>fail</v>
      </c>
      <c r="G92">
        <f t="shared" si="10"/>
        <v>0</v>
      </c>
      <c r="H92" s="1">
        <v>39162</v>
      </c>
    </row>
    <row r="93" spans="1:8" ht="12.75">
      <c r="A93">
        <v>92</v>
      </c>
      <c r="B93" s="30">
        <v>-0.3</v>
      </c>
      <c r="C93" s="30">
        <v>-2.8</v>
      </c>
      <c r="D93" s="24">
        <v>-10.8</v>
      </c>
      <c r="E93" s="30">
        <v>-1.8</v>
      </c>
      <c r="F93" s="6" t="str">
        <f t="shared" si="9"/>
        <v>fail</v>
      </c>
      <c r="G93">
        <f t="shared" si="10"/>
        <v>0</v>
      </c>
      <c r="H93" s="1">
        <v>39162</v>
      </c>
    </row>
    <row r="94" spans="1:8" ht="12.75">
      <c r="A94">
        <v>93</v>
      </c>
      <c r="B94" s="24">
        <v>-8.4</v>
      </c>
      <c r="C94" s="24">
        <v>-7.2</v>
      </c>
      <c r="D94" s="30">
        <v>-2.6</v>
      </c>
      <c r="E94" s="30">
        <v>-2.2</v>
      </c>
      <c r="F94" s="6" t="str">
        <f t="shared" si="9"/>
        <v>fail</v>
      </c>
      <c r="G94">
        <f t="shared" si="10"/>
        <v>0</v>
      </c>
      <c r="H94" s="1">
        <v>39162</v>
      </c>
    </row>
    <row r="95" spans="1:8" ht="12.75">
      <c r="A95">
        <v>94</v>
      </c>
      <c r="B95" s="30">
        <v>-1.6</v>
      </c>
      <c r="C95" s="30">
        <v>-0.2</v>
      </c>
      <c r="D95" s="30">
        <v>-1.8</v>
      </c>
      <c r="E95" s="30">
        <v>-0.9</v>
      </c>
      <c r="F95" s="6" t="str">
        <f t="shared" si="9"/>
        <v>ok</v>
      </c>
      <c r="G95">
        <f t="shared" si="10"/>
        <v>1</v>
      </c>
      <c r="H95" s="1">
        <v>39162</v>
      </c>
    </row>
    <row r="96" spans="1:8" ht="12.75">
      <c r="A96">
        <v>95</v>
      </c>
      <c r="B96" s="24">
        <v>-18.5</v>
      </c>
      <c r="C96" s="36">
        <v>-2.9</v>
      </c>
      <c r="D96" s="24">
        <v>-16.8</v>
      </c>
      <c r="E96" s="24">
        <v>-22</v>
      </c>
      <c r="F96" s="6" t="str">
        <f t="shared" si="9"/>
        <v>fail</v>
      </c>
      <c r="G96">
        <f t="shared" si="10"/>
        <v>0</v>
      </c>
      <c r="H96" s="1">
        <v>39162</v>
      </c>
    </row>
    <row r="97" spans="1:8" ht="12.75">
      <c r="A97">
        <v>96</v>
      </c>
      <c r="B97" s="24">
        <v>-14.5</v>
      </c>
      <c r="C97" s="39">
        <v>-17.4</v>
      </c>
      <c r="D97" s="30">
        <v>-1.9</v>
      </c>
      <c r="E97" s="39">
        <v>-9.1</v>
      </c>
      <c r="F97" s="6" t="str">
        <f t="shared" si="9"/>
        <v>fail</v>
      </c>
      <c r="G97">
        <f t="shared" si="10"/>
        <v>0</v>
      </c>
      <c r="H97" s="1">
        <v>39162</v>
      </c>
    </row>
    <row r="98" spans="1:8" ht="12.75">
      <c r="A98">
        <v>97</v>
      </c>
      <c r="B98" s="30">
        <v>-2.2</v>
      </c>
      <c r="C98" s="39">
        <v>-7.6</v>
      </c>
      <c r="D98" s="24">
        <v>-21</v>
      </c>
      <c r="E98" s="24">
        <v>-16.8</v>
      </c>
      <c r="F98" s="6" t="str">
        <f t="shared" si="9"/>
        <v>fail</v>
      </c>
      <c r="G98">
        <f t="shared" si="10"/>
        <v>0</v>
      </c>
      <c r="H98" s="1">
        <v>39162</v>
      </c>
    </row>
    <row r="99" spans="1:8" ht="12.75">
      <c r="A99">
        <v>98</v>
      </c>
      <c r="B99" s="30">
        <v>-2.2</v>
      </c>
      <c r="C99" s="36">
        <v>-3.5</v>
      </c>
      <c r="D99" s="30">
        <v>-1.9</v>
      </c>
      <c r="E99" s="30">
        <v>-3.1</v>
      </c>
      <c r="F99" s="6" t="str">
        <f t="shared" si="9"/>
        <v>ok</v>
      </c>
      <c r="G99">
        <f t="shared" si="10"/>
        <v>1</v>
      </c>
      <c r="H99" s="1">
        <v>39162</v>
      </c>
    </row>
    <row r="100" spans="1:8" ht="12.75">
      <c r="A100">
        <v>99</v>
      </c>
      <c r="B100" s="30">
        <v>-1.9</v>
      </c>
      <c r="C100" s="39">
        <v>-5.9</v>
      </c>
      <c r="D100" s="24">
        <v>-10.6</v>
      </c>
      <c r="E100" s="30">
        <v>-3.4</v>
      </c>
      <c r="F100" s="6" t="str">
        <f t="shared" si="9"/>
        <v>fail</v>
      </c>
      <c r="G100">
        <f t="shared" si="10"/>
        <v>0</v>
      </c>
      <c r="H100" s="1">
        <v>39162</v>
      </c>
    </row>
    <row r="101" spans="1:8" ht="12.75">
      <c r="A101">
        <v>100</v>
      </c>
      <c r="B101" s="30">
        <v>-0.6</v>
      </c>
      <c r="C101" s="36">
        <v>-1</v>
      </c>
      <c r="D101" s="30">
        <v>-3.2</v>
      </c>
      <c r="E101" s="30">
        <v>-0.2</v>
      </c>
      <c r="F101" s="6" t="str">
        <f t="shared" si="9"/>
        <v>ok</v>
      </c>
      <c r="G101">
        <f t="shared" si="10"/>
        <v>1</v>
      </c>
      <c r="H101" s="1">
        <v>39162</v>
      </c>
    </row>
    <row r="102" spans="1:8" ht="12.75">
      <c r="A102">
        <v>101</v>
      </c>
      <c r="B102" s="30">
        <v>-3.2</v>
      </c>
      <c r="C102" s="36">
        <v>-2.3</v>
      </c>
      <c r="D102" s="30">
        <v>-2.7</v>
      </c>
      <c r="E102" s="30">
        <v>-4.1</v>
      </c>
      <c r="F102" s="6" t="str">
        <f t="shared" si="9"/>
        <v>ok</v>
      </c>
      <c r="G102">
        <f t="shared" si="10"/>
        <v>1</v>
      </c>
      <c r="H102" s="1">
        <v>39162</v>
      </c>
    </row>
    <row r="103" spans="1:8" ht="12.75">
      <c r="A103">
        <v>102</v>
      </c>
      <c r="B103" s="30">
        <v>-2.1</v>
      </c>
      <c r="C103" s="36">
        <v>-4.3</v>
      </c>
      <c r="D103" s="36">
        <v>-2</v>
      </c>
      <c r="E103" s="36">
        <v>-2.4</v>
      </c>
      <c r="F103" s="6" t="str">
        <f t="shared" si="9"/>
        <v>ok</v>
      </c>
      <c r="G103">
        <f t="shared" si="10"/>
        <v>1</v>
      </c>
      <c r="H103" s="1">
        <v>39162</v>
      </c>
    </row>
    <row r="104" spans="1:8" ht="12.75">
      <c r="A104">
        <v>103</v>
      </c>
      <c r="B104" s="30">
        <v>-3.2</v>
      </c>
      <c r="C104" s="36">
        <v>-2.9</v>
      </c>
      <c r="D104" s="39">
        <v>-5.6</v>
      </c>
      <c r="E104" s="36">
        <v>-3.7</v>
      </c>
      <c r="F104" s="6" t="str">
        <f t="shared" si="9"/>
        <v>fail</v>
      </c>
      <c r="G104">
        <f t="shared" si="10"/>
        <v>0</v>
      </c>
      <c r="H104" s="1">
        <v>39163</v>
      </c>
    </row>
    <row r="105" spans="1:8" ht="12.75">
      <c r="A105">
        <v>104</v>
      </c>
      <c r="B105" s="30">
        <v>-2.1</v>
      </c>
      <c r="C105" s="36">
        <v>-2.2</v>
      </c>
      <c r="D105" s="36">
        <v>-3</v>
      </c>
      <c r="E105" s="36">
        <v>-2.6</v>
      </c>
      <c r="F105" s="6" t="str">
        <f t="shared" si="9"/>
        <v>ok</v>
      </c>
      <c r="G105">
        <f t="shared" si="10"/>
        <v>1</v>
      </c>
      <c r="H105" s="1">
        <v>39163</v>
      </c>
    </row>
    <row r="106" spans="1:8" ht="12.75">
      <c r="A106">
        <v>105</v>
      </c>
      <c r="B106" s="24">
        <v>-10.2</v>
      </c>
      <c r="C106" s="36">
        <v>-1.5</v>
      </c>
      <c r="D106" s="39">
        <v>-9</v>
      </c>
      <c r="E106" s="39">
        <v>-13</v>
      </c>
      <c r="F106" s="6" t="str">
        <f t="shared" si="9"/>
        <v>fail</v>
      </c>
      <c r="G106">
        <f t="shared" si="10"/>
        <v>0</v>
      </c>
      <c r="H106" s="1">
        <v>39163</v>
      </c>
    </row>
    <row r="107" spans="1:8" ht="12.75">
      <c r="A107">
        <v>106</v>
      </c>
      <c r="B107" s="30">
        <v>-4.6</v>
      </c>
      <c r="C107" s="36">
        <v>-3.7</v>
      </c>
      <c r="D107" s="36">
        <v>-1.7</v>
      </c>
      <c r="E107" s="36">
        <v>-1.6</v>
      </c>
      <c r="F107" s="6" t="str">
        <f t="shared" si="9"/>
        <v>ok</v>
      </c>
      <c r="G107">
        <f t="shared" si="10"/>
        <v>1</v>
      </c>
      <c r="H107" s="1">
        <v>39163</v>
      </c>
    </row>
    <row r="108" spans="1:8" ht="13.5" thickBot="1">
      <c r="A108" s="13">
        <v>107</v>
      </c>
      <c r="B108" s="40">
        <v>-2.1</v>
      </c>
      <c r="C108" s="40">
        <v>-1.6</v>
      </c>
      <c r="D108" s="40">
        <v>-2.1</v>
      </c>
      <c r="E108" s="40">
        <v>-1.6</v>
      </c>
      <c r="F108" s="13" t="str">
        <f t="shared" si="9"/>
        <v>ok</v>
      </c>
      <c r="G108" s="13">
        <f t="shared" si="10"/>
        <v>1</v>
      </c>
      <c r="H108" s="16">
        <v>39163</v>
      </c>
    </row>
    <row r="109" spans="1:8" ht="12.75">
      <c r="A109">
        <v>108</v>
      </c>
      <c r="B109" s="36">
        <v>-2.1</v>
      </c>
      <c r="C109" s="36">
        <v>-2</v>
      </c>
      <c r="D109" s="39">
        <v>-6</v>
      </c>
      <c r="E109" s="39">
        <v>-14.3</v>
      </c>
      <c r="F109" s="3" t="str">
        <f t="shared" si="9"/>
        <v>fail</v>
      </c>
      <c r="G109" s="3">
        <f t="shared" si="10"/>
        <v>0</v>
      </c>
      <c r="H109" s="1">
        <v>39163</v>
      </c>
    </row>
    <row r="110" spans="1:8" ht="12.75">
      <c r="A110">
        <v>109</v>
      </c>
      <c r="B110" s="39">
        <v>-6.2</v>
      </c>
      <c r="C110" s="36">
        <v>-2.5</v>
      </c>
      <c r="D110" s="39">
        <v>-9.1</v>
      </c>
      <c r="E110" s="36">
        <v>-2</v>
      </c>
      <c r="F110" s="3" t="str">
        <f t="shared" si="9"/>
        <v>fail</v>
      </c>
      <c r="G110" s="3">
        <f t="shared" si="10"/>
        <v>0</v>
      </c>
      <c r="H110" s="1">
        <v>39163</v>
      </c>
    </row>
    <row r="111" spans="1:8" ht="12.75">
      <c r="A111">
        <v>110</v>
      </c>
      <c r="B111" s="36">
        <v>-1.5</v>
      </c>
      <c r="C111" s="36">
        <v>-0.9</v>
      </c>
      <c r="D111" s="36">
        <v>-2</v>
      </c>
      <c r="E111" s="36">
        <v>-2.4</v>
      </c>
      <c r="F111" s="3" t="str">
        <f t="shared" si="9"/>
        <v>ok</v>
      </c>
      <c r="G111" s="3">
        <f t="shared" si="10"/>
        <v>1</v>
      </c>
      <c r="H111" s="1">
        <v>39163</v>
      </c>
    </row>
    <row r="112" spans="1:8" ht="12.75">
      <c r="A112">
        <v>111</v>
      </c>
      <c r="B112" s="36">
        <v>-3.1</v>
      </c>
      <c r="C112" s="36">
        <v>-3.3</v>
      </c>
      <c r="D112" s="39">
        <v>-10.3</v>
      </c>
      <c r="E112" s="36">
        <v>-2.3</v>
      </c>
      <c r="F112" s="3" t="str">
        <f t="shared" si="9"/>
        <v>fail</v>
      </c>
      <c r="G112" s="3">
        <f t="shared" si="10"/>
        <v>0</v>
      </c>
      <c r="H112" s="1">
        <v>39163</v>
      </c>
    </row>
    <row r="113" spans="1:9" ht="12.75">
      <c r="A113">
        <v>112</v>
      </c>
      <c r="B113" s="36">
        <v>-2.6</v>
      </c>
      <c r="C113" s="36">
        <v>-0.4</v>
      </c>
      <c r="D113" s="36">
        <v>-0.4</v>
      </c>
      <c r="E113" s="36">
        <v>-4.4</v>
      </c>
      <c r="F113" s="3" t="str">
        <f t="shared" si="9"/>
        <v>ok</v>
      </c>
      <c r="G113" s="3">
        <f t="shared" si="10"/>
        <v>1</v>
      </c>
      <c r="H113" s="1">
        <v>39163</v>
      </c>
      <c r="I113" t="s">
        <v>51</v>
      </c>
    </row>
    <row r="114" spans="1:9" ht="12.75">
      <c r="A114">
        <v>113</v>
      </c>
      <c r="B114" s="23">
        <v>-3.1</v>
      </c>
      <c r="C114" s="24">
        <v>-13.7</v>
      </c>
      <c r="D114" s="24">
        <v>-12.6</v>
      </c>
      <c r="E114" s="23">
        <v>-1.9</v>
      </c>
      <c r="F114" s="3" t="str">
        <f aca="true" t="shared" si="11" ref="F114:F127">IF(G114=1,"ok","fail")</f>
        <v>fail</v>
      </c>
      <c r="G114" s="3">
        <f aca="true" t="shared" si="12" ref="G114:G127">IF(AND(B114&gt;-5,C114&gt;-5,D114&gt;-5,E114&gt;-5),1,0)</f>
        <v>0</v>
      </c>
      <c r="H114" s="1">
        <v>39163</v>
      </c>
      <c r="I114" t="s">
        <v>50</v>
      </c>
    </row>
    <row r="115" spans="1:9" ht="12.75">
      <c r="A115">
        <v>114</v>
      </c>
      <c r="B115" s="24">
        <v>-12.9</v>
      </c>
      <c r="C115" s="36">
        <v>-3.9</v>
      </c>
      <c r="D115" s="36">
        <v>-2.7</v>
      </c>
      <c r="E115" s="39">
        <v>-12.2</v>
      </c>
      <c r="F115" s="3" t="str">
        <f t="shared" si="11"/>
        <v>fail</v>
      </c>
      <c r="G115" s="3">
        <f t="shared" si="12"/>
        <v>0</v>
      </c>
      <c r="H115" s="1">
        <v>39163</v>
      </c>
      <c r="I115" t="s">
        <v>49</v>
      </c>
    </row>
    <row r="116" spans="1:8" ht="12.75">
      <c r="A116">
        <v>115</v>
      </c>
      <c r="B116" s="23">
        <v>-2.6</v>
      </c>
      <c r="C116" s="39">
        <v>-5.4</v>
      </c>
      <c r="D116" s="30">
        <v>-3.8</v>
      </c>
      <c r="E116" s="36">
        <v>-3.3</v>
      </c>
      <c r="F116" s="3" t="str">
        <f t="shared" si="11"/>
        <v>fail</v>
      </c>
      <c r="G116" s="3">
        <f t="shared" si="12"/>
        <v>0</v>
      </c>
      <c r="H116" s="1">
        <v>39163</v>
      </c>
    </row>
    <row r="117" spans="1:8" ht="12.75">
      <c r="A117">
        <v>116</v>
      </c>
      <c r="B117" s="23">
        <v>-2.4</v>
      </c>
      <c r="C117" s="36">
        <v>-3.5</v>
      </c>
      <c r="D117" s="36">
        <v>-2</v>
      </c>
      <c r="E117" s="36">
        <v>-3</v>
      </c>
      <c r="F117" s="3" t="str">
        <f t="shared" si="11"/>
        <v>ok</v>
      </c>
      <c r="G117" s="3">
        <f t="shared" si="12"/>
        <v>1</v>
      </c>
      <c r="H117" s="1">
        <v>39163</v>
      </c>
    </row>
    <row r="118" spans="1:8" ht="12.75">
      <c r="A118">
        <v>117</v>
      </c>
      <c r="B118" s="24">
        <v>-5.7</v>
      </c>
      <c r="C118" s="39">
        <v>-6.2</v>
      </c>
      <c r="D118" s="36">
        <v>-2.6</v>
      </c>
      <c r="E118" s="39">
        <v>-9.9</v>
      </c>
      <c r="F118" s="3" t="str">
        <f t="shared" si="11"/>
        <v>fail</v>
      </c>
      <c r="G118" s="3">
        <f t="shared" si="12"/>
        <v>0</v>
      </c>
      <c r="H118" s="1">
        <v>39163</v>
      </c>
    </row>
    <row r="119" spans="1:8" ht="12.75">
      <c r="A119">
        <v>118</v>
      </c>
      <c r="B119" s="23">
        <v>-2</v>
      </c>
      <c r="C119" s="36">
        <v>-1.7</v>
      </c>
      <c r="D119" s="39">
        <v>-11.4</v>
      </c>
      <c r="E119" s="24">
        <v>-5.4</v>
      </c>
      <c r="F119" s="3" t="str">
        <f t="shared" si="11"/>
        <v>fail</v>
      </c>
      <c r="G119" s="3">
        <f t="shared" si="12"/>
        <v>0</v>
      </c>
      <c r="H119" s="1">
        <v>39163</v>
      </c>
    </row>
    <row r="120" spans="1:8" ht="12.75">
      <c r="A120">
        <v>119</v>
      </c>
      <c r="B120" s="23">
        <v>-2.5</v>
      </c>
      <c r="C120" s="36">
        <v>-2.5</v>
      </c>
      <c r="D120" s="39">
        <v>-5.2</v>
      </c>
      <c r="E120" s="30">
        <v>-2.1</v>
      </c>
      <c r="F120" s="3" t="str">
        <f t="shared" si="11"/>
        <v>fail</v>
      </c>
      <c r="G120" s="3">
        <f t="shared" si="12"/>
        <v>0</v>
      </c>
      <c r="H120" s="1">
        <v>39163</v>
      </c>
    </row>
    <row r="121" spans="1:8" ht="12.75">
      <c r="A121">
        <v>120</v>
      </c>
      <c r="B121" s="23">
        <v>-2.3</v>
      </c>
      <c r="C121" s="36">
        <v>-3.5</v>
      </c>
      <c r="D121" s="39">
        <v>-9.2</v>
      </c>
      <c r="E121" s="36">
        <v>-3.6</v>
      </c>
      <c r="F121" s="3" t="str">
        <f t="shared" si="11"/>
        <v>fail</v>
      </c>
      <c r="G121" s="3">
        <f t="shared" si="12"/>
        <v>0</v>
      </c>
      <c r="H121" s="1">
        <v>39163</v>
      </c>
    </row>
    <row r="122" spans="1:8" ht="12.75">
      <c r="A122">
        <v>121</v>
      </c>
      <c r="B122" s="23">
        <v>-4.4</v>
      </c>
      <c r="C122" s="39">
        <v>-19</v>
      </c>
      <c r="D122" s="36">
        <v>-3.8</v>
      </c>
      <c r="E122" s="39">
        <v>-29</v>
      </c>
      <c r="F122" s="3" t="str">
        <f t="shared" si="11"/>
        <v>fail</v>
      </c>
      <c r="G122" s="3">
        <f t="shared" si="12"/>
        <v>0</v>
      </c>
      <c r="H122" s="1">
        <v>39163</v>
      </c>
    </row>
    <row r="123" spans="1:8" ht="12.75">
      <c r="A123">
        <v>122</v>
      </c>
      <c r="B123" s="23">
        <v>-2.9</v>
      </c>
      <c r="C123" s="36">
        <v>-2.2</v>
      </c>
      <c r="D123" s="39">
        <v>-6.4</v>
      </c>
      <c r="E123" s="36">
        <v>-3.4</v>
      </c>
      <c r="F123" s="3" t="str">
        <f t="shared" si="11"/>
        <v>fail</v>
      </c>
      <c r="G123" s="3">
        <f t="shared" si="12"/>
        <v>0</v>
      </c>
      <c r="H123" s="1">
        <v>39163</v>
      </c>
    </row>
    <row r="124" spans="1:8" ht="12.75">
      <c r="A124">
        <v>123</v>
      </c>
      <c r="B124" s="23">
        <v>-2.8</v>
      </c>
      <c r="C124" s="36">
        <v>-2.7</v>
      </c>
      <c r="D124" s="36">
        <v>-2.8</v>
      </c>
      <c r="E124" s="36">
        <v>-1.8</v>
      </c>
      <c r="F124" s="3" t="str">
        <f t="shared" si="11"/>
        <v>ok</v>
      </c>
      <c r="G124" s="3">
        <f t="shared" si="12"/>
        <v>1</v>
      </c>
      <c r="H124" s="1">
        <v>39167</v>
      </c>
    </row>
    <row r="125" spans="1:8" ht="12.75">
      <c r="A125">
        <v>124</v>
      </c>
      <c r="B125" s="23">
        <v>-2.3</v>
      </c>
      <c r="C125" s="39">
        <v>-9.2</v>
      </c>
      <c r="D125" s="36">
        <v>-3</v>
      </c>
      <c r="E125" s="36">
        <v>-2.3</v>
      </c>
      <c r="F125" s="3" t="str">
        <f t="shared" si="11"/>
        <v>fail</v>
      </c>
      <c r="G125" s="3">
        <f t="shared" si="12"/>
        <v>0</v>
      </c>
      <c r="H125" s="1">
        <v>39167</v>
      </c>
    </row>
    <row r="126" spans="1:8" ht="12.75">
      <c r="A126">
        <v>125</v>
      </c>
      <c r="B126" s="23">
        <v>-2.9</v>
      </c>
      <c r="C126" s="36">
        <v>-1.6</v>
      </c>
      <c r="D126" s="36">
        <v>-1.4</v>
      </c>
      <c r="E126" s="36">
        <v>-1.8</v>
      </c>
      <c r="F126" s="3" t="str">
        <f t="shared" si="11"/>
        <v>ok</v>
      </c>
      <c r="G126" s="3">
        <f t="shared" si="12"/>
        <v>1</v>
      </c>
      <c r="H126" s="1">
        <v>39167</v>
      </c>
    </row>
    <row r="127" spans="1:8" ht="12.75">
      <c r="A127">
        <v>126</v>
      </c>
      <c r="B127" s="24">
        <v>-11.7</v>
      </c>
      <c r="C127" s="36">
        <v>-2</v>
      </c>
      <c r="D127" s="36">
        <v>-2.3</v>
      </c>
      <c r="E127" s="39">
        <v>-5.8</v>
      </c>
      <c r="F127" s="3" t="str">
        <f t="shared" si="11"/>
        <v>fail</v>
      </c>
      <c r="G127" s="3">
        <f t="shared" si="12"/>
        <v>0</v>
      </c>
      <c r="H127" s="1">
        <v>39167</v>
      </c>
    </row>
    <row r="128" spans="1:8" ht="12.75">
      <c r="A128">
        <v>127</v>
      </c>
      <c r="B128" s="23">
        <v>-3.4</v>
      </c>
      <c r="C128" s="36">
        <v>-2.5</v>
      </c>
      <c r="D128" s="36">
        <v>-2.7</v>
      </c>
      <c r="E128" s="36">
        <v>-2.3</v>
      </c>
      <c r="F128" s="3" t="str">
        <f>IF(G128=1,"ok","fail")</f>
        <v>ok</v>
      </c>
      <c r="G128" s="3">
        <f>IF(AND(B128&gt;-5,C128&gt;-5,D128&gt;-5,E128&gt;-5),1,0)</f>
        <v>1</v>
      </c>
      <c r="H128" s="1">
        <v>39167</v>
      </c>
    </row>
    <row r="129" spans="1:8" ht="12.75">
      <c r="A129">
        <v>128</v>
      </c>
      <c r="B129" s="23">
        <v>-3.9</v>
      </c>
      <c r="C129" s="39">
        <v>-25.6</v>
      </c>
      <c r="D129" s="39">
        <v>-6</v>
      </c>
      <c r="E129" s="24">
        <f>-29</f>
        <v>-29</v>
      </c>
      <c r="F129" s="3" t="str">
        <f>IF(G129=1,"ok","fail")</f>
        <v>fail</v>
      </c>
      <c r="G129" s="3">
        <f>IF(AND(B129&gt;-5,C129&gt;-5,D129&gt;-5,E129&gt;-5),1,0)</f>
        <v>0</v>
      </c>
      <c r="H129" s="1">
        <v>39167</v>
      </c>
    </row>
    <row r="130" spans="1:8" ht="12.75">
      <c r="A130">
        <v>129</v>
      </c>
      <c r="B130" s="23">
        <v>-2.7</v>
      </c>
      <c r="C130" s="39">
        <v>-18.9</v>
      </c>
      <c r="D130" s="36">
        <v>-3</v>
      </c>
      <c r="E130" s="36">
        <v>-2.9</v>
      </c>
      <c r="F130" s="3" t="str">
        <f aca="true" t="shared" si="13" ref="F130:F177">IF(G130=1,"ok","fail")</f>
        <v>fail</v>
      </c>
      <c r="G130" s="3">
        <f aca="true" t="shared" si="14" ref="G130:G177">IF(AND(B130&gt;-5,C130&gt;-5,D130&gt;-5,E130&gt;-5),1,0)</f>
        <v>0</v>
      </c>
      <c r="H130" s="1">
        <v>39167</v>
      </c>
    </row>
    <row r="131" spans="1:8" ht="12.75">
      <c r="A131">
        <v>130</v>
      </c>
      <c r="B131" s="23">
        <v>-1.9</v>
      </c>
      <c r="C131" s="39">
        <v>-6.1</v>
      </c>
      <c r="D131" s="36">
        <v>-2.7</v>
      </c>
      <c r="E131" s="24">
        <v>-15.8</v>
      </c>
      <c r="F131" s="3" t="str">
        <f t="shared" si="13"/>
        <v>fail</v>
      </c>
      <c r="G131" s="3">
        <f t="shared" si="14"/>
        <v>0</v>
      </c>
      <c r="H131" s="1">
        <v>39167</v>
      </c>
    </row>
    <row r="132" spans="1:8" ht="12.75">
      <c r="A132">
        <v>131</v>
      </c>
      <c r="B132" s="23">
        <v>-3.6</v>
      </c>
      <c r="C132" s="39">
        <v>-12.8</v>
      </c>
      <c r="D132" s="36">
        <v>-2.6</v>
      </c>
      <c r="E132" s="36">
        <v>-1.9</v>
      </c>
      <c r="F132" s="3" t="str">
        <f t="shared" si="13"/>
        <v>fail</v>
      </c>
      <c r="G132" s="3">
        <f t="shared" si="14"/>
        <v>0</v>
      </c>
      <c r="H132" s="1">
        <v>39167</v>
      </c>
    </row>
    <row r="133" spans="1:8" ht="12.75">
      <c r="A133">
        <v>132</v>
      </c>
      <c r="B133" s="23">
        <v>-2.5</v>
      </c>
      <c r="C133" s="39">
        <v>-7</v>
      </c>
      <c r="D133" s="39">
        <v>-11.4</v>
      </c>
      <c r="E133" s="24">
        <v>-19.6</v>
      </c>
      <c r="F133" s="3" t="str">
        <f t="shared" si="13"/>
        <v>fail</v>
      </c>
      <c r="G133" s="3">
        <f t="shared" si="14"/>
        <v>0</v>
      </c>
      <c r="H133" s="1">
        <v>39167</v>
      </c>
    </row>
    <row r="134" spans="1:9" ht="12.75">
      <c r="A134">
        <v>133</v>
      </c>
      <c r="B134" s="24">
        <v>-11.5</v>
      </c>
      <c r="C134" s="39">
        <v>-7.2</v>
      </c>
      <c r="D134" s="36">
        <v>-2.2</v>
      </c>
      <c r="E134" s="39">
        <v>-11.3</v>
      </c>
      <c r="F134" s="3" t="str">
        <f t="shared" si="13"/>
        <v>fail</v>
      </c>
      <c r="G134" s="3">
        <f t="shared" si="14"/>
        <v>0</v>
      </c>
      <c r="H134" s="1">
        <v>39167</v>
      </c>
      <c r="I134" t="s">
        <v>58</v>
      </c>
    </row>
    <row r="135" spans="1:8" ht="12.75">
      <c r="A135">
        <v>134</v>
      </c>
      <c r="B135" s="23">
        <v>-2.1</v>
      </c>
      <c r="C135" s="36">
        <v>-2.7</v>
      </c>
      <c r="D135" s="39">
        <v>-5.5</v>
      </c>
      <c r="E135" s="36">
        <v>-2.8</v>
      </c>
      <c r="F135" s="3" t="str">
        <f t="shared" si="13"/>
        <v>fail</v>
      </c>
      <c r="G135" s="3">
        <f t="shared" si="14"/>
        <v>0</v>
      </c>
      <c r="H135" s="1">
        <v>39167</v>
      </c>
    </row>
    <row r="136" spans="1:8" ht="12.75">
      <c r="A136">
        <v>135</v>
      </c>
      <c r="B136" s="24">
        <v>-6.1</v>
      </c>
      <c r="C136" s="36">
        <v>-3.7</v>
      </c>
      <c r="D136" s="36">
        <v>-3.9</v>
      </c>
      <c r="E136" s="36">
        <v>-3.7</v>
      </c>
      <c r="F136" s="3" t="str">
        <f t="shared" si="13"/>
        <v>fail</v>
      </c>
      <c r="G136" s="3">
        <f t="shared" si="14"/>
        <v>0</v>
      </c>
      <c r="H136" s="1">
        <v>39168</v>
      </c>
    </row>
    <row r="137" spans="1:8" ht="12.75">
      <c r="A137">
        <v>136</v>
      </c>
      <c r="B137" s="23">
        <v>-3.3</v>
      </c>
      <c r="C137" s="39">
        <v>-19.2</v>
      </c>
      <c r="D137" s="39">
        <v>-7</v>
      </c>
      <c r="E137" s="39">
        <v>-13.7</v>
      </c>
      <c r="F137" s="3" t="str">
        <f t="shared" si="13"/>
        <v>fail</v>
      </c>
      <c r="G137" s="3">
        <f t="shared" si="14"/>
        <v>0</v>
      </c>
      <c r="H137" s="1">
        <v>39168</v>
      </c>
    </row>
    <row r="138" spans="1:8" ht="12.75">
      <c r="A138">
        <v>137</v>
      </c>
      <c r="B138" s="24">
        <v>-13</v>
      </c>
      <c r="C138" s="39">
        <v>-5.1</v>
      </c>
      <c r="D138" s="39">
        <v>-24.7</v>
      </c>
      <c r="E138" s="39">
        <v>-6.8</v>
      </c>
      <c r="F138" s="3" t="str">
        <f t="shared" si="13"/>
        <v>fail</v>
      </c>
      <c r="G138" s="3">
        <f t="shared" si="14"/>
        <v>0</v>
      </c>
      <c r="H138" s="1">
        <v>39168</v>
      </c>
    </row>
    <row r="139" spans="1:8" ht="12.75">
      <c r="A139">
        <v>138</v>
      </c>
      <c r="B139" s="23">
        <v>-1.9</v>
      </c>
      <c r="C139" s="39">
        <v>-5.1</v>
      </c>
      <c r="D139" s="36">
        <v>-1.7</v>
      </c>
      <c r="E139" s="36">
        <v>-2.4</v>
      </c>
      <c r="F139" s="3" t="str">
        <f t="shared" si="13"/>
        <v>fail</v>
      </c>
      <c r="G139" s="3">
        <f t="shared" si="14"/>
        <v>0</v>
      </c>
      <c r="H139" s="1">
        <v>39168</v>
      </c>
    </row>
    <row r="140" spans="1:8" ht="12.75">
      <c r="A140">
        <v>139</v>
      </c>
      <c r="B140" s="30">
        <v>-3.1</v>
      </c>
      <c r="C140" s="36">
        <v>-2.2</v>
      </c>
      <c r="D140" s="36">
        <v>-3.3</v>
      </c>
      <c r="E140" s="39">
        <v>-7.5</v>
      </c>
      <c r="F140" s="3" t="str">
        <f t="shared" si="13"/>
        <v>fail</v>
      </c>
      <c r="G140" s="3">
        <f t="shared" si="14"/>
        <v>0</v>
      </c>
      <c r="H140" s="1">
        <v>39169</v>
      </c>
    </row>
    <row r="141" spans="1:8" ht="12.75">
      <c r="A141">
        <v>140</v>
      </c>
      <c r="B141" s="30">
        <v>-2.5</v>
      </c>
      <c r="C141" s="36">
        <v>-3.3</v>
      </c>
      <c r="D141" s="36">
        <v>-2.6</v>
      </c>
      <c r="E141" s="36">
        <v>-1.9</v>
      </c>
      <c r="F141" s="3" t="str">
        <f t="shared" si="13"/>
        <v>ok</v>
      </c>
      <c r="G141" s="3">
        <f t="shared" si="14"/>
        <v>1</v>
      </c>
      <c r="H141" s="1">
        <v>39169</v>
      </c>
    </row>
    <row r="142" spans="1:8" ht="12.75">
      <c r="A142">
        <v>141</v>
      </c>
      <c r="B142" s="30">
        <v>-2.2</v>
      </c>
      <c r="C142" s="36">
        <v>-3.6</v>
      </c>
      <c r="D142" s="36">
        <v>-2.5</v>
      </c>
      <c r="E142" s="36">
        <v>-3.9</v>
      </c>
      <c r="F142" s="3" t="str">
        <f t="shared" si="13"/>
        <v>ok</v>
      </c>
      <c r="G142" s="3">
        <f t="shared" si="14"/>
        <v>1</v>
      </c>
      <c r="H142" s="1">
        <v>39169</v>
      </c>
    </row>
    <row r="143" spans="1:8" ht="12.75">
      <c r="A143">
        <v>142</v>
      </c>
      <c r="B143" s="24">
        <v>-17</v>
      </c>
      <c r="C143" s="36">
        <v>-5.1</v>
      </c>
      <c r="D143" s="36">
        <v>-4.5</v>
      </c>
      <c r="E143" s="36">
        <v>-4.1</v>
      </c>
      <c r="F143" s="3" t="str">
        <f t="shared" si="13"/>
        <v>fail</v>
      </c>
      <c r="G143" s="3">
        <f t="shared" si="14"/>
        <v>0</v>
      </c>
      <c r="H143" s="1">
        <v>39169</v>
      </c>
    </row>
    <row r="144" spans="1:8" ht="12.75">
      <c r="A144">
        <v>143</v>
      </c>
      <c r="B144" s="24">
        <v>-5.2</v>
      </c>
      <c r="C144" s="36">
        <v>-2.2</v>
      </c>
      <c r="D144" s="36">
        <v>-2.9</v>
      </c>
      <c r="E144" s="36">
        <v>-2.3</v>
      </c>
      <c r="F144" s="3" t="str">
        <f t="shared" si="13"/>
        <v>fail</v>
      </c>
      <c r="G144" s="3">
        <f t="shared" si="14"/>
        <v>0</v>
      </c>
      <c r="H144" s="1">
        <v>39169</v>
      </c>
    </row>
    <row r="145" spans="1:8" ht="12.75">
      <c r="A145">
        <v>144</v>
      </c>
      <c r="B145" s="30">
        <v>-2.5</v>
      </c>
      <c r="C145" s="36">
        <v>-2.5</v>
      </c>
      <c r="D145" s="36">
        <v>-2.1</v>
      </c>
      <c r="E145" s="39">
        <v>-19.1</v>
      </c>
      <c r="F145" s="3" t="str">
        <f t="shared" si="13"/>
        <v>fail</v>
      </c>
      <c r="G145" s="3">
        <f t="shared" si="14"/>
        <v>0</v>
      </c>
      <c r="H145" s="1">
        <v>39169</v>
      </c>
    </row>
    <row r="146" spans="1:8" ht="12.75">
      <c r="A146">
        <v>145</v>
      </c>
      <c r="B146" s="30">
        <v>-2.3</v>
      </c>
      <c r="C146" s="36">
        <v>-1.6</v>
      </c>
      <c r="D146" s="36">
        <v>-2.9</v>
      </c>
      <c r="E146" s="36">
        <v>-2.5</v>
      </c>
      <c r="F146" s="3" t="str">
        <f t="shared" si="13"/>
        <v>ok</v>
      </c>
      <c r="G146" s="3">
        <f t="shared" si="14"/>
        <v>1</v>
      </c>
      <c r="H146" s="1">
        <v>39169</v>
      </c>
    </row>
    <row r="147" spans="1:8" ht="12.75">
      <c r="A147">
        <v>146</v>
      </c>
      <c r="B147" s="24">
        <v>-13.9</v>
      </c>
      <c r="C147" s="36">
        <v>-2.2</v>
      </c>
      <c r="D147" s="39">
        <v>-5.8</v>
      </c>
      <c r="E147" s="36">
        <v>-2.5</v>
      </c>
      <c r="F147" s="3" t="str">
        <f t="shared" si="13"/>
        <v>fail</v>
      </c>
      <c r="G147" s="3">
        <f t="shared" si="14"/>
        <v>0</v>
      </c>
      <c r="H147" s="1">
        <v>39169</v>
      </c>
    </row>
    <row r="148" spans="1:8" ht="12.75">
      <c r="A148">
        <v>147</v>
      </c>
      <c r="B148" s="24">
        <v>-8.5</v>
      </c>
      <c r="C148" s="36">
        <v>-2.2</v>
      </c>
      <c r="D148" s="39">
        <v>-5.5</v>
      </c>
      <c r="E148" s="39">
        <v>-13.8</v>
      </c>
      <c r="F148" s="3" t="str">
        <f t="shared" si="13"/>
        <v>fail</v>
      </c>
      <c r="G148" s="3">
        <f t="shared" si="14"/>
        <v>0</v>
      </c>
      <c r="H148" s="1">
        <v>39169</v>
      </c>
    </row>
    <row r="149" spans="1:8" ht="12.75">
      <c r="A149">
        <v>148</v>
      </c>
      <c r="B149" s="30">
        <v>-1.7</v>
      </c>
      <c r="C149" s="39">
        <v>-13.5</v>
      </c>
      <c r="D149" s="39">
        <v>-6.2</v>
      </c>
      <c r="E149" s="36">
        <v>-3.1</v>
      </c>
      <c r="F149" s="3" t="str">
        <f t="shared" si="13"/>
        <v>fail</v>
      </c>
      <c r="G149" s="3">
        <f t="shared" si="14"/>
        <v>0</v>
      </c>
      <c r="H149" s="1">
        <v>39169</v>
      </c>
    </row>
    <row r="150" spans="1:8" ht="12.75">
      <c r="A150">
        <v>149</v>
      </c>
      <c r="B150" s="30">
        <v>-2.5</v>
      </c>
      <c r="C150" s="36">
        <v>-2.2</v>
      </c>
      <c r="D150" s="39">
        <v>-11.8</v>
      </c>
      <c r="E150" s="36">
        <v>-5.6</v>
      </c>
      <c r="F150" s="3" t="str">
        <f t="shared" si="13"/>
        <v>fail</v>
      </c>
      <c r="G150" s="3">
        <f t="shared" si="14"/>
        <v>0</v>
      </c>
      <c r="H150" s="1">
        <v>39169</v>
      </c>
    </row>
    <row r="151" spans="1:8" ht="12.75">
      <c r="A151">
        <v>150</v>
      </c>
      <c r="B151" s="24">
        <v>-7.7</v>
      </c>
      <c r="C151" s="36">
        <v>-3.3</v>
      </c>
      <c r="D151" s="36">
        <v>-2.2</v>
      </c>
      <c r="E151" s="36">
        <v>-2.5</v>
      </c>
      <c r="F151" s="3" t="str">
        <f t="shared" si="13"/>
        <v>fail</v>
      </c>
      <c r="G151" s="3">
        <f t="shared" si="14"/>
        <v>0</v>
      </c>
      <c r="H151" s="1">
        <v>39169</v>
      </c>
    </row>
    <row r="152" spans="1:8" ht="12.75">
      <c r="A152">
        <v>151</v>
      </c>
      <c r="B152" s="24">
        <v>-9.2</v>
      </c>
      <c r="C152" s="36">
        <v>-2.5</v>
      </c>
      <c r="D152" s="39">
        <v>-9.5</v>
      </c>
      <c r="E152" s="36">
        <v>-3</v>
      </c>
      <c r="F152" s="3" t="str">
        <f t="shared" si="13"/>
        <v>fail</v>
      </c>
      <c r="G152" s="3">
        <f t="shared" si="14"/>
        <v>0</v>
      </c>
      <c r="H152" s="1">
        <v>39169</v>
      </c>
    </row>
    <row r="153" spans="1:9" ht="12.75">
      <c r="A153">
        <v>152</v>
      </c>
      <c r="B153" s="24">
        <v>-12.2</v>
      </c>
      <c r="C153" s="36">
        <v>-1.6</v>
      </c>
      <c r="D153" s="36">
        <v>-2.1</v>
      </c>
      <c r="E153" s="43">
        <v>-13.9</v>
      </c>
      <c r="F153" s="3" t="str">
        <f t="shared" si="13"/>
        <v>fail</v>
      </c>
      <c r="G153" s="3">
        <f t="shared" si="14"/>
        <v>0</v>
      </c>
      <c r="H153" s="1">
        <v>39169</v>
      </c>
      <c r="I153" t="s">
        <v>44</v>
      </c>
    </row>
    <row r="154" spans="1:8" ht="12.75">
      <c r="A154">
        <v>153</v>
      </c>
      <c r="B154" s="30">
        <v>-3.7</v>
      </c>
      <c r="C154" s="36">
        <v>-3.1</v>
      </c>
      <c r="D154" s="39">
        <v>-11.9</v>
      </c>
      <c r="E154" s="36">
        <v>-2.3</v>
      </c>
      <c r="F154" s="3" t="str">
        <f t="shared" si="13"/>
        <v>fail</v>
      </c>
      <c r="G154" s="3">
        <f t="shared" si="14"/>
        <v>0</v>
      </c>
      <c r="H154" s="1">
        <v>39169</v>
      </c>
    </row>
    <row r="155" spans="1:8" ht="12.75">
      <c r="A155">
        <v>154</v>
      </c>
      <c r="B155" s="24">
        <v>-10.2</v>
      </c>
      <c r="C155" s="36">
        <v>-2.6</v>
      </c>
      <c r="D155" s="36">
        <v>-2</v>
      </c>
      <c r="E155" s="39">
        <v>-7.1</v>
      </c>
      <c r="F155" s="3" t="str">
        <f t="shared" si="13"/>
        <v>fail</v>
      </c>
      <c r="G155" s="3">
        <f t="shared" si="14"/>
        <v>0</v>
      </c>
      <c r="H155" s="1">
        <v>39169</v>
      </c>
    </row>
    <row r="156" spans="1:8" ht="12.75">
      <c r="A156">
        <v>155</v>
      </c>
      <c r="B156" s="30">
        <v>-4.1</v>
      </c>
      <c r="C156" s="36">
        <v>-2.4</v>
      </c>
      <c r="D156" s="36">
        <v>-2.2</v>
      </c>
      <c r="E156" s="36">
        <v>-2.1</v>
      </c>
      <c r="F156" s="3" t="str">
        <f t="shared" si="13"/>
        <v>ok</v>
      </c>
      <c r="G156" s="3">
        <f t="shared" si="14"/>
        <v>1</v>
      </c>
      <c r="H156" s="1">
        <v>39169</v>
      </c>
    </row>
    <row r="157" spans="1:8" ht="12.75">
      <c r="A157">
        <v>156</v>
      </c>
      <c r="B157" s="30">
        <v>-2.9</v>
      </c>
      <c r="C157" s="36">
        <v>-2.1</v>
      </c>
      <c r="D157" s="39">
        <v>-16.1</v>
      </c>
      <c r="E157" s="36">
        <v>-1.8</v>
      </c>
      <c r="F157" s="3" t="str">
        <f t="shared" si="13"/>
        <v>fail</v>
      </c>
      <c r="G157" s="3">
        <f t="shared" si="14"/>
        <v>0</v>
      </c>
      <c r="H157" s="1">
        <v>39169</v>
      </c>
    </row>
    <row r="158" spans="1:8" ht="12.75">
      <c r="A158">
        <v>157</v>
      </c>
      <c r="B158" s="24">
        <v>-8</v>
      </c>
      <c r="C158" s="36">
        <v>-2.6</v>
      </c>
      <c r="D158" s="36">
        <v>-2.3</v>
      </c>
      <c r="E158" s="36">
        <v>-3.5</v>
      </c>
      <c r="F158" s="3" t="str">
        <f t="shared" si="13"/>
        <v>fail</v>
      </c>
      <c r="G158" s="3">
        <f t="shared" si="14"/>
        <v>0</v>
      </c>
      <c r="H158" s="1">
        <v>39169</v>
      </c>
    </row>
    <row r="159" spans="1:8" ht="12.75">
      <c r="A159">
        <v>158</v>
      </c>
      <c r="B159" s="30">
        <v>-4.7</v>
      </c>
      <c r="C159" s="39">
        <v>-11.9</v>
      </c>
      <c r="D159" s="36">
        <v>-2.6</v>
      </c>
      <c r="E159" s="39">
        <v>-13.1</v>
      </c>
      <c r="F159" s="3" t="str">
        <f t="shared" si="13"/>
        <v>fail</v>
      </c>
      <c r="G159" s="3">
        <f t="shared" si="14"/>
        <v>0</v>
      </c>
      <c r="H159" s="1">
        <v>39169</v>
      </c>
    </row>
    <row r="160" spans="1:8" ht="12.75">
      <c r="A160">
        <v>159</v>
      </c>
      <c r="B160" s="30">
        <v>-2.8</v>
      </c>
      <c r="C160" s="39">
        <v>-21.7</v>
      </c>
      <c r="D160" s="39">
        <v>-5.8</v>
      </c>
      <c r="E160" s="39">
        <v>-5.3</v>
      </c>
      <c r="F160" s="3" t="str">
        <f t="shared" si="13"/>
        <v>fail</v>
      </c>
      <c r="G160" s="3">
        <f t="shared" si="14"/>
        <v>0</v>
      </c>
      <c r="H160" s="1">
        <v>39169</v>
      </c>
    </row>
    <row r="161" spans="1:8" ht="12.75">
      <c r="A161">
        <v>160</v>
      </c>
      <c r="B161" s="24">
        <v>-5.6</v>
      </c>
      <c r="C161" s="39">
        <v>-15</v>
      </c>
      <c r="D161" s="36">
        <v>-1.8</v>
      </c>
      <c r="E161" s="36">
        <v>-3</v>
      </c>
      <c r="F161" s="3" t="str">
        <f t="shared" si="13"/>
        <v>fail</v>
      </c>
      <c r="G161" s="3">
        <f t="shared" si="14"/>
        <v>0</v>
      </c>
      <c r="H161" s="1">
        <v>39169</v>
      </c>
    </row>
    <row r="162" spans="1:8" ht="12.75">
      <c r="A162">
        <v>161</v>
      </c>
      <c r="B162" s="30">
        <v>-1.8</v>
      </c>
      <c r="C162" s="39">
        <v>-5.8</v>
      </c>
      <c r="D162" s="36">
        <v>-1.8</v>
      </c>
      <c r="E162" s="39">
        <v>-10.9</v>
      </c>
      <c r="F162" s="3" t="str">
        <f t="shared" si="13"/>
        <v>fail</v>
      </c>
      <c r="G162" s="3">
        <f t="shared" si="14"/>
        <v>0</v>
      </c>
      <c r="H162" s="1">
        <v>39169</v>
      </c>
    </row>
    <row r="163" spans="1:8" ht="12.75">
      <c r="A163">
        <v>162</v>
      </c>
      <c r="B163" s="30">
        <v>-2.7</v>
      </c>
      <c r="C163" s="36">
        <v>-1.9</v>
      </c>
      <c r="D163" s="36">
        <v>-2.5</v>
      </c>
      <c r="E163" s="39">
        <v>-9.8</v>
      </c>
      <c r="F163" s="3" t="str">
        <f t="shared" si="13"/>
        <v>fail</v>
      </c>
      <c r="G163" s="3">
        <f t="shared" si="14"/>
        <v>0</v>
      </c>
      <c r="H163" s="1">
        <v>39169</v>
      </c>
    </row>
    <row r="164" spans="1:9" ht="12.75">
      <c r="A164">
        <v>163</v>
      </c>
      <c r="B164" s="30">
        <v>-3.9</v>
      </c>
      <c r="C164" s="36">
        <v>-1.9</v>
      </c>
      <c r="D164" s="36">
        <v>-1.9</v>
      </c>
      <c r="E164" s="36">
        <v>-3.3</v>
      </c>
      <c r="F164" s="3" t="str">
        <f t="shared" si="13"/>
        <v>ok</v>
      </c>
      <c r="G164" s="3">
        <f t="shared" si="14"/>
        <v>1</v>
      </c>
      <c r="H164" s="1">
        <v>39169</v>
      </c>
      <c r="I164" t="s">
        <v>42</v>
      </c>
    </row>
    <row r="165" spans="1:8" ht="12.75">
      <c r="A165">
        <v>164</v>
      </c>
      <c r="B165" s="30">
        <v>-2.7</v>
      </c>
      <c r="C165" s="36">
        <v>-3</v>
      </c>
      <c r="D165" s="36">
        <v>-2.2</v>
      </c>
      <c r="E165" s="36">
        <v>-4.6</v>
      </c>
      <c r="F165" s="3" t="str">
        <f t="shared" si="13"/>
        <v>ok</v>
      </c>
      <c r="G165" s="3">
        <f t="shared" si="14"/>
        <v>1</v>
      </c>
      <c r="H165" s="1">
        <v>39169</v>
      </c>
    </row>
    <row r="166" spans="1:8" ht="12.75">
      <c r="A166">
        <v>165</v>
      </c>
      <c r="B166" s="24">
        <v>-12.6</v>
      </c>
      <c r="C166" s="39">
        <v>-5.9</v>
      </c>
      <c r="D166" s="39">
        <v>-5.2</v>
      </c>
      <c r="E166" s="36">
        <v>-1.7</v>
      </c>
      <c r="F166" s="3" t="str">
        <f t="shared" si="13"/>
        <v>fail</v>
      </c>
      <c r="G166" s="3">
        <f t="shared" si="14"/>
        <v>0</v>
      </c>
      <c r="H166" s="1">
        <v>39169</v>
      </c>
    </row>
    <row r="167" spans="1:8" ht="12.75">
      <c r="A167">
        <v>166</v>
      </c>
      <c r="B167" s="30">
        <v>-3.7</v>
      </c>
      <c r="C167" s="36">
        <v>-4</v>
      </c>
      <c r="D167" s="36">
        <v>-1.6</v>
      </c>
      <c r="E167" s="36">
        <v>-2.7</v>
      </c>
      <c r="F167" s="3" t="str">
        <f t="shared" si="13"/>
        <v>ok</v>
      </c>
      <c r="G167" s="3">
        <f t="shared" si="14"/>
        <v>1</v>
      </c>
      <c r="H167" s="1">
        <v>39169</v>
      </c>
    </row>
    <row r="168" spans="1:8" ht="12.75">
      <c r="A168">
        <v>167</v>
      </c>
      <c r="B168" s="24">
        <v>-5.5</v>
      </c>
      <c r="C168" s="36">
        <v>-3.8</v>
      </c>
      <c r="D168" s="36">
        <v>-2.8</v>
      </c>
      <c r="E168" s="36">
        <v>-1.7</v>
      </c>
      <c r="F168" s="3" t="str">
        <f t="shared" si="13"/>
        <v>fail</v>
      </c>
      <c r="G168" s="3">
        <f t="shared" si="14"/>
        <v>0</v>
      </c>
      <c r="H168" s="1">
        <v>39169</v>
      </c>
    </row>
    <row r="169" spans="1:8" ht="12.75">
      <c r="A169">
        <v>168</v>
      </c>
      <c r="B169" s="24">
        <v>-9</v>
      </c>
      <c r="C169" s="36">
        <v>-4.3</v>
      </c>
      <c r="D169" s="36">
        <v>-2.4</v>
      </c>
      <c r="E169" s="36">
        <v>-3.1</v>
      </c>
      <c r="F169" s="3" t="str">
        <f t="shared" si="13"/>
        <v>fail</v>
      </c>
      <c r="G169" s="3">
        <f t="shared" si="14"/>
        <v>0</v>
      </c>
      <c r="H169" s="1">
        <v>39169</v>
      </c>
    </row>
    <row r="170" spans="1:8" ht="12.75">
      <c r="A170">
        <v>169</v>
      </c>
      <c r="B170" s="30">
        <v>-2.6</v>
      </c>
      <c r="C170" s="39">
        <v>-6</v>
      </c>
      <c r="D170" s="39">
        <v>-16</v>
      </c>
      <c r="E170" s="36">
        <v>-2.1</v>
      </c>
      <c r="F170" s="3" t="str">
        <f t="shared" si="13"/>
        <v>fail</v>
      </c>
      <c r="G170" s="3">
        <f t="shared" si="14"/>
        <v>0</v>
      </c>
      <c r="H170" s="1">
        <v>39169</v>
      </c>
    </row>
    <row r="171" spans="1:9" ht="12.75">
      <c r="A171">
        <v>170</v>
      </c>
      <c r="B171" s="24">
        <v>-13.3</v>
      </c>
      <c r="C171" s="39">
        <v>-5.5</v>
      </c>
      <c r="D171" s="39">
        <v>-6</v>
      </c>
      <c r="E171" s="36">
        <v>-0.5</v>
      </c>
      <c r="F171" s="3" t="str">
        <f t="shared" si="13"/>
        <v>fail</v>
      </c>
      <c r="G171" s="3">
        <f t="shared" si="14"/>
        <v>0</v>
      </c>
      <c r="H171" s="1">
        <v>39169</v>
      </c>
      <c r="I171" t="s">
        <v>43</v>
      </c>
    </row>
    <row r="172" spans="1:8" ht="12.75">
      <c r="A172">
        <v>171</v>
      </c>
      <c r="B172" s="30">
        <v>-4.3</v>
      </c>
      <c r="C172" s="36">
        <v>-1.8</v>
      </c>
      <c r="D172" s="39">
        <v>-6.6</v>
      </c>
      <c r="E172" s="36">
        <v>-2</v>
      </c>
      <c r="F172" s="3" t="str">
        <f t="shared" si="13"/>
        <v>fail</v>
      </c>
      <c r="G172" s="3">
        <f t="shared" si="14"/>
        <v>0</v>
      </c>
      <c r="H172" s="1">
        <v>39170</v>
      </c>
    </row>
    <row r="173" spans="1:8" ht="12.75">
      <c r="A173">
        <v>172</v>
      </c>
      <c r="B173" s="30">
        <v>-2.1</v>
      </c>
      <c r="C173" s="36">
        <v>-2.6</v>
      </c>
      <c r="D173" s="36">
        <v>-2</v>
      </c>
      <c r="E173" s="36">
        <v>-2.5</v>
      </c>
      <c r="F173" s="3" t="str">
        <f t="shared" si="13"/>
        <v>ok</v>
      </c>
      <c r="G173" s="3">
        <f t="shared" si="14"/>
        <v>1</v>
      </c>
      <c r="H173" s="1">
        <v>39170</v>
      </c>
    </row>
    <row r="174" spans="1:8" ht="12.75">
      <c r="A174">
        <v>173</v>
      </c>
      <c r="B174" s="30">
        <v>-1.5</v>
      </c>
      <c r="C174" s="39">
        <v>-6.4</v>
      </c>
      <c r="D174" s="39">
        <v>-5.9</v>
      </c>
      <c r="E174" s="36">
        <v>-2.2</v>
      </c>
      <c r="F174" s="3" t="str">
        <f t="shared" si="13"/>
        <v>fail</v>
      </c>
      <c r="G174" s="3">
        <f t="shared" si="14"/>
        <v>0</v>
      </c>
      <c r="H174" s="1">
        <v>39170</v>
      </c>
    </row>
    <row r="175" spans="1:8" ht="12.75">
      <c r="A175">
        <v>174</v>
      </c>
      <c r="B175" s="30">
        <v>-2.1</v>
      </c>
      <c r="C175" s="39">
        <v>-12</v>
      </c>
      <c r="D175" s="36">
        <v>-2.6</v>
      </c>
      <c r="E175" s="39">
        <v>-11.6</v>
      </c>
      <c r="F175" s="3" t="str">
        <f t="shared" si="13"/>
        <v>fail</v>
      </c>
      <c r="G175" s="3">
        <f t="shared" si="14"/>
        <v>0</v>
      </c>
      <c r="H175" s="1">
        <v>39170</v>
      </c>
    </row>
    <row r="176" spans="1:8" ht="12.75">
      <c r="A176">
        <v>175</v>
      </c>
      <c r="B176" s="24">
        <v>-5.9</v>
      </c>
      <c r="C176" s="36">
        <v>-2.1</v>
      </c>
      <c r="D176" s="39">
        <v>-5.9</v>
      </c>
      <c r="E176" s="36">
        <v>-2.8</v>
      </c>
      <c r="F176" s="3" t="str">
        <f t="shared" si="13"/>
        <v>fail</v>
      </c>
      <c r="G176" s="3">
        <f t="shared" si="14"/>
        <v>0</v>
      </c>
      <c r="H176" s="1">
        <v>39170</v>
      </c>
    </row>
    <row r="177" spans="1:8" ht="12.75">
      <c r="A177">
        <v>176</v>
      </c>
      <c r="B177" s="30">
        <v>-2.1</v>
      </c>
      <c r="C177" s="36">
        <v>-2.3</v>
      </c>
      <c r="D177" s="36">
        <v>-3.8</v>
      </c>
      <c r="E177" s="36">
        <v>-3.3</v>
      </c>
      <c r="F177" s="3" t="str">
        <f t="shared" si="13"/>
        <v>ok</v>
      </c>
      <c r="G177" s="3">
        <f t="shared" si="14"/>
        <v>1</v>
      </c>
      <c r="H177" s="1">
        <v>39170</v>
      </c>
    </row>
    <row r="178" spans="1:8" ht="12.75">
      <c r="A178">
        <v>177</v>
      </c>
      <c r="B178" s="30">
        <v>-3.5</v>
      </c>
      <c r="C178" s="39">
        <v>-9.9</v>
      </c>
      <c r="D178" s="24">
        <v>-28.2</v>
      </c>
      <c r="E178" s="36">
        <v>-4.4</v>
      </c>
      <c r="F178" s="3" t="str">
        <f aca="true" t="shared" si="15" ref="F178:F264">IF(G178=1,"ok","fail")</f>
        <v>fail</v>
      </c>
      <c r="G178" s="3">
        <f aca="true" t="shared" si="16" ref="G178:G264">IF(AND(B178&gt;-5,C178&gt;-5,D178&gt;-5,E178&gt;-5),1,0)</f>
        <v>0</v>
      </c>
      <c r="H178" s="1">
        <v>39170</v>
      </c>
    </row>
    <row r="179" spans="1:8" ht="12.75">
      <c r="A179">
        <v>178</v>
      </c>
      <c r="B179" s="30">
        <v>-1.9</v>
      </c>
      <c r="C179" s="39">
        <v>-5.5</v>
      </c>
      <c r="D179" s="36">
        <v>-2.1</v>
      </c>
      <c r="E179" s="36">
        <v>-2.8</v>
      </c>
      <c r="F179" s="3" t="str">
        <f t="shared" si="15"/>
        <v>fail</v>
      </c>
      <c r="G179" s="3">
        <f t="shared" si="16"/>
        <v>0</v>
      </c>
      <c r="H179" s="1">
        <v>39170</v>
      </c>
    </row>
    <row r="180" spans="1:8" ht="13.5" thickBot="1">
      <c r="A180" s="13">
        <v>179</v>
      </c>
      <c r="B180" s="40">
        <v>-3.4</v>
      </c>
      <c r="C180" s="40">
        <v>-2.6</v>
      </c>
      <c r="D180" s="40">
        <v>-3.3</v>
      </c>
      <c r="E180" s="40">
        <v>-4.2</v>
      </c>
      <c r="F180" s="13" t="str">
        <f t="shared" si="15"/>
        <v>ok</v>
      </c>
      <c r="G180" s="13">
        <f t="shared" si="16"/>
        <v>1</v>
      </c>
      <c r="H180" s="16">
        <v>39170</v>
      </c>
    </row>
    <row r="181" spans="1:8" ht="12.75">
      <c r="A181">
        <v>180</v>
      </c>
      <c r="B181" s="36">
        <v>-3.3</v>
      </c>
      <c r="C181" s="39">
        <v>-22.7</v>
      </c>
      <c r="D181" s="39">
        <v>-13.3</v>
      </c>
      <c r="E181" s="39">
        <v>-23.1</v>
      </c>
      <c r="F181" s="3" t="str">
        <f t="shared" si="15"/>
        <v>fail</v>
      </c>
      <c r="G181" s="3">
        <f t="shared" si="16"/>
        <v>0</v>
      </c>
      <c r="H181" s="1">
        <v>39170</v>
      </c>
    </row>
    <row r="182" spans="1:8" ht="12.75">
      <c r="A182">
        <v>181</v>
      </c>
      <c r="B182" s="36">
        <v>-3</v>
      </c>
      <c r="C182" s="36">
        <v>-1.9</v>
      </c>
      <c r="D182" s="36">
        <v>-3</v>
      </c>
      <c r="E182" s="36">
        <v>-1.9</v>
      </c>
      <c r="F182" s="3" t="str">
        <f t="shared" si="15"/>
        <v>ok</v>
      </c>
      <c r="G182" s="3">
        <f t="shared" si="16"/>
        <v>1</v>
      </c>
      <c r="H182" s="1">
        <v>39170</v>
      </c>
    </row>
    <row r="183" spans="1:8" ht="12.75">
      <c r="A183">
        <v>182</v>
      </c>
      <c r="B183" s="36">
        <v>-2.2</v>
      </c>
      <c r="C183" s="36">
        <v>-2</v>
      </c>
      <c r="D183" s="36">
        <v>-2.8</v>
      </c>
      <c r="E183" s="36">
        <v>-1.7</v>
      </c>
      <c r="F183" s="3" t="str">
        <f t="shared" si="15"/>
        <v>ok</v>
      </c>
      <c r="G183" s="3">
        <f t="shared" si="16"/>
        <v>1</v>
      </c>
      <c r="H183" s="1">
        <v>39170</v>
      </c>
    </row>
    <row r="184" spans="1:8" ht="12.75">
      <c r="A184">
        <v>183</v>
      </c>
      <c r="B184" s="36">
        <v>-4.5</v>
      </c>
      <c r="C184" s="36">
        <v>-3.6</v>
      </c>
      <c r="D184" s="36">
        <v>-1.8</v>
      </c>
      <c r="E184" s="36">
        <v>-2.1</v>
      </c>
      <c r="F184" s="3" t="str">
        <f t="shared" si="15"/>
        <v>ok</v>
      </c>
      <c r="G184" s="3">
        <f t="shared" si="16"/>
        <v>1</v>
      </c>
      <c r="H184" s="1">
        <v>39170</v>
      </c>
    </row>
    <row r="185" spans="1:8" ht="12.75">
      <c r="A185">
        <v>184</v>
      </c>
      <c r="B185" s="39">
        <v>-8</v>
      </c>
      <c r="C185" s="39">
        <v>-12.3</v>
      </c>
      <c r="D185" s="36">
        <v>-4.4</v>
      </c>
      <c r="E185" s="39">
        <v>-6.6</v>
      </c>
      <c r="F185" s="3" t="str">
        <f t="shared" si="15"/>
        <v>fail</v>
      </c>
      <c r="G185" s="3">
        <f t="shared" si="16"/>
        <v>0</v>
      </c>
      <c r="H185" s="1">
        <v>39170</v>
      </c>
    </row>
    <row r="186" spans="1:8" ht="12.75">
      <c r="A186">
        <v>185</v>
      </c>
      <c r="B186" s="36">
        <v>-3</v>
      </c>
      <c r="C186" s="36">
        <v>-2.7</v>
      </c>
      <c r="D186" s="36">
        <v>-3.7</v>
      </c>
      <c r="E186" s="36">
        <v>-3.9</v>
      </c>
      <c r="F186" s="3" t="str">
        <f t="shared" si="15"/>
        <v>ok</v>
      </c>
      <c r="G186" s="3">
        <f t="shared" si="16"/>
        <v>1</v>
      </c>
      <c r="H186" s="1">
        <v>39170</v>
      </c>
    </row>
    <row r="187" spans="1:8" ht="12.75">
      <c r="A187">
        <v>186</v>
      </c>
      <c r="B187" s="36">
        <v>-2.1</v>
      </c>
      <c r="C187" s="36">
        <v>-3.3</v>
      </c>
      <c r="D187" s="36">
        <v>-2.7</v>
      </c>
      <c r="E187" s="39">
        <v>-8.4</v>
      </c>
      <c r="F187" s="3" t="str">
        <f t="shared" si="15"/>
        <v>fail</v>
      </c>
      <c r="G187" s="3">
        <f t="shared" si="16"/>
        <v>0</v>
      </c>
      <c r="H187" s="1">
        <v>39170</v>
      </c>
    </row>
    <row r="188" spans="1:8" ht="12.75">
      <c r="A188">
        <v>187</v>
      </c>
      <c r="B188" s="39">
        <v>-10.9</v>
      </c>
      <c r="C188" s="39">
        <v>-6.8</v>
      </c>
      <c r="D188" s="39">
        <v>-19.5</v>
      </c>
      <c r="E188" s="36">
        <v>-2.9</v>
      </c>
      <c r="F188" s="3" t="str">
        <f t="shared" si="15"/>
        <v>fail</v>
      </c>
      <c r="G188" s="3">
        <f t="shared" si="16"/>
        <v>0</v>
      </c>
      <c r="H188" s="1">
        <v>39170</v>
      </c>
    </row>
    <row r="189" spans="1:8" ht="12.75">
      <c r="A189">
        <v>188</v>
      </c>
      <c r="B189" s="23">
        <v>-2.6</v>
      </c>
      <c r="C189" s="23">
        <v>-2.8</v>
      </c>
      <c r="D189" s="24">
        <v>-12</v>
      </c>
      <c r="E189" s="24">
        <v>-11.1</v>
      </c>
      <c r="F189" s="3" t="str">
        <f t="shared" si="15"/>
        <v>fail</v>
      </c>
      <c r="G189" s="3">
        <f t="shared" si="16"/>
        <v>0</v>
      </c>
      <c r="H189" s="1">
        <v>39170</v>
      </c>
    </row>
    <row r="190" spans="1:8" ht="12.75">
      <c r="A190">
        <v>189</v>
      </c>
      <c r="B190" s="23">
        <v>-2</v>
      </c>
      <c r="C190" s="23">
        <v>-2.4</v>
      </c>
      <c r="D190" s="24">
        <v>-7.9</v>
      </c>
      <c r="E190" s="23">
        <v>-2.8</v>
      </c>
      <c r="F190" s="3" t="str">
        <f t="shared" si="15"/>
        <v>fail</v>
      </c>
      <c r="G190" s="3">
        <f t="shared" si="16"/>
        <v>0</v>
      </c>
      <c r="H190" s="1">
        <v>39170</v>
      </c>
    </row>
    <row r="191" spans="1:8" ht="12.75">
      <c r="A191">
        <v>190</v>
      </c>
      <c r="B191" s="23">
        <v>-4.4</v>
      </c>
      <c r="C191" s="23">
        <v>-3.4</v>
      </c>
      <c r="D191" s="24">
        <v>-19.2</v>
      </c>
      <c r="E191" s="23">
        <v>-3.1</v>
      </c>
      <c r="F191" s="3" t="str">
        <f t="shared" si="15"/>
        <v>fail</v>
      </c>
      <c r="G191" s="3">
        <f t="shared" si="16"/>
        <v>0</v>
      </c>
      <c r="H191" s="1">
        <v>39170</v>
      </c>
    </row>
    <row r="192" spans="1:8" ht="12.75">
      <c r="A192">
        <v>191</v>
      </c>
      <c r="B192" s="23">
        <v>-1.6</v>
      </c>
      <c r="C192" s="23">
        <v>-3.5</v>
      </c>
      <c r="D192" s="23">
        <v>-3.3</v>
      </c>
      <c r="E192" s="24">
        <v>-5.8</v>
      </c>
      <c r="F192" s="3" t="str">
        <f t="shared" si="15"/>
        <v>fail</v>
      </c>
      <c r="G192" s="3">
        <f t="shared" si="16"/>
        <v>0</v>
      </c>
      <c r="H192" s="1">
        <v>39170</v>
      </c>
    </row>
    <row r="193" spans="1:8" ht="12.75">
      <c r="A193">
        <v>192</v>
      </c>
      <c r="B193" s="24">
        <v>-5.9</v>
      </c>
      <c r="C193" s="24">
        <v>-8.2</v>
      </c>
      <c r="D193" s="23">
        <v>-2.4</v>
      </c>
      <c r="E193" s="23">
        <v>-3.1</v>
      </c>
      <c r="F193" s="3" t="str">
        <f t="shared" si="15"/>
        <v>fail</v>
      </c>
      <c r="G193" s="3">
        <f t="shared" si="16"/>
        <v>0</v>
      </c>
      <c r="H193" s="1">
        <v>39170</v>
      </c>
    </row>
    <row r="194" spans="1:8" ht="12.75">
      <c r="A194">
        <v>193</v>
      </c>
      <c r="B194" s="24">
        <v>-5.9</v>
      </c>
      <c r="C194" s="30">
        <v>-3.8</v>
      </c>
      <c r="D194" s="24">
        <v>-6</v>
      </c>
      <c r="E194" s="24">
        <v>-14.7</v>
      </c>
      <c r="F194" s="3" t="str">
        <f t="shared" si="15"/>
        <v>fail</v>
      </c>
      <c r="G194" s="3">
        <f t="shared" si="16"/>
        <v>0</v>
      </c>
      <c r="H194" s="1">
        <v>39170</v>
      </c>
    </row>
    <row r="195" spans="1:8" ht="12.75">
      <c r="A195">
        <v>194</v>
      </c>
      <c r="B195" s="23">
        <v>-1.7</v>
      </c>
      <c r="C195" s="23">
        <v>-2.8</v>
      </c>
      <c r="D195" s="24">
        <v>-9.8</v>
      </c>
      <c r="E195" s="23">
        <v>-2.3</v>
      </c>
      <c r="F195" s="3" t="str">
        <f t="shared" si="15"/>
        <v>fail</v>
      </c>
      <c r="G195" s="3">
        <f t="shared" si="16"/>
        <v>0</v>
      </c>
      <c r="H195" s="1">
        <v>39170</v>
      </c>
    </row>
    <row r="196" spans="1:8" ht="12.75">
      <c r="A196">
        <v>195</v>
      </c>
      <c r="B196" s="24">
        <v>-6.4</v>
      </c>
      <c r="C196" s="24">
        <v>-10.6</v>
      </c>
      <c r="D196" s="24">
        <v>-6</v>
      </c>
      <c r="E196" s="24">
        <v>-9.5</v>
      </c>
      <c r="F196" s="3" t="str">
        <f t="shared" si="15"/>
        <v>fail</v>
      </c>
      <c r="G196" s="3">
        <f t="shared" si="16"/>
        <v>0</v>
      </c>
      <c r="H196" s="1">
        <v>39170</v>
      </c>
    </row>
    <row r="197" spans="1:8" ht="12.75">
      <c r="A197">
        <v>196</v>
      </c>
      <c r="B197" s="23">
        <v>-3.3</v>
      </c>
      <c r="C197" s="24">
        <v>-5.2</v>
      </c>
      <c r="D197" s="23">
        <v>-3.3</v>
      </c>
      <c r="E197" s="23">
        <v>-4.2</v>
      </c>
      <c r="F197" s="3" t="str">
        <f t="shared" si="15"/>
        <v>fail</v>
      </c>
      <c r="G197" s="3">
        <f t="shared" si="16"/>
        <v>0</v>
      </c>
      <c r="H197" s="1">
        <v>39170</v>
      </c>
    </row>
    <row r="198" spans="1:8" ht="12.75">
      <c r="A198">
        <v>197</v>
      </c>
      <c r="B198" s="23">
        <v>-3.1</v>
      </c>
      <c r="C198" s="24">
        <v>-28.3</v>
      </c>
      <c r="D198" s="23">
        <v>-4.3</v>
      </c>
      <c r="E198" s="23">
        <v>-1.8</v>
      </c>
      <c r="F198" s="3" t="str">
        <f t="shared" si="15"/>
        <v>fail</v>
      </c>
      <c r="G198" s="3">
        <f t="shared" si="16"/>
        <v>0</v>
      </c>
      <c r="H198" s="1">
        <v>39170</v>
      </c>
    </row>
    <row r="199" spans="1:9" ht="12.75">
      <c r="A199">
        <v>198</v>
      </c>
      <c r="B199" s="24">
        <v>-5.1</v>
      </c>
      <c r="C199" s="24">
        <v>-6.4</v>
      </c>
      <c r="D199" s="24">
        <v>-18.8</v>
      </c>
      <c r="E199" s="24">
        <v>-9.1</v>
      </c>
      <c r="F199" s="3" t="str">
        <f t="shared" si="15"/>
        <v>fail</v>
      </c>
      <c r="G199" s="3">
        <f t="shared" si="16"/>
        <v>0</v>
      </c>
      <c r="H199" s="1">
        <v>39170</v>
      </c>
      <c r="I199" t="s">
        <v>29</v>
      </c>
    </row>
    <row r="200" spans="1:8" ht="12.75">
      <c r="A200">
        <v>199</v>
      </c>
      <c r="B200" s="23">
        <v>-1.8</v>
      </c>
      <c r="C200" s="24">
        <v>-29.5</v>
      </c>
      <c r="D200" s="23">
        <v>-3.6</v>
      </c>
      <c r="E200" s="23">
        <v>-2.2</v>
      </c>
      <c r="F200" s="3" t="str">
        <f t="shared" si="15"/>
        <v>fail</v>
      </c>
      <c r="G200" s="3">
        <f t="shared" si="16"/>
        <v>0</v>
      </c>
      <c r="H200" s="1">
        <v>39170</v>
      </c>
    </row>
    <row r="201" spans="1:8" ht="12.75">
      <c r="A201">
        <v>200</v>
      </c>
      <c r="B201" s="23">
        <v>-2</v>
      </c>
      <c r="C201" s="23">
        <v>-2.8</v>
      </c>
      <c r="D201" s="23">
        <v>-3.8</v>
      </c>
      <c r="E201" s="23">
        <v>-2.7</v>
      </c>
      <c r="F201" s="3" t="str">
        <f t="shared" si="15"/>
        <v>ok</v>
      </c>
      <c r="G201" s="3">
        <f t="shared" si="16"/>
        <v>1</v>
      </c>
      <c r="H201" s="1">
        <v>39170</v>
      </c>
    </row>
    <row r="202" spans="1:8" ht="12.75">
      <c r="A202">
        <v>201</v>
      </c>
      <c r="B202" s="23">
        <v>-3.3</v>
      </c>
      <c r="C202" s="24">
        <v>-17.6</v>
      </c>
      <c r="D202" s="23">
        <v>-2.2</v>
      </c>
      <c r="E202" s="24">
        <v>-26</v>
      </c>
      <c r="F202" s="3" t="str">
        <f t="shared" si="15"/>
        <v>fail</v>
      </c>
      <c r="G202" s="3">
        <f t="shared" si="16"/>
        <v>0</v>
      </c>
      <c r="H202" s="1">
        <v>39170</v>
      </c>
    </row>
    <row r="203" spans="1:8" ht="12.75">
      <c r="A203">
        <v>202</v>
      </c>
      <c r="B203" s="23">
        <v>-2.5</v>
      </c>
      <c r="C203" s="23">
        <v>-3.1</v>
      </c>
      <c r="D203" s="24">
        <v>-13.1</v>
      </c>
      <c r="E203" s="23">
        <v>-1.9</v>
      </c>
      <c r="F203" s="3" t="str">
        <f t="shared" si="15"/>
        <v>fail</v>
      </c>
      <c r="G203" s="3">
        <f t="shared" si="16"/>
        <v>0</v>
      </c>
      <c r="H203" s="1">
        <v>39170</v>
      </c>
    </row>
    <row r="204" spans="1:8" ht="12.75">
      <c r="A204">
        <v>203</v>
      </c>
      <c r="B204" s="23">
        <v>-1.8</v>
      </c>
      <c r="C204" s="23">
        <v>-1.8</v>
      </c>
      <c r="D204" s="23">
        <v>-2.6</v>
      </c>
      <c r="E204" s="24">
        <v>-11.3</v>
      </c>
      <c r="F204" s="3" t="str">
        <f t="shared" si="15"/>
        <v>fail</v>
      </c>
      <c r="G204" s="3">
        <f t="shared" si="16"/>
        <v>0</v>
      </c>
      <c r="H204" s="1">
        <v>39170</v>
      </c>
    </row>
    <row r="205" spans="1:8" ht="12.75">
      <c r="A205">
        <v>204</v>
      </c>
      <c r="B205" s="23">
        <v>-2.2</v>
      </c>
      <c r="C205" s="23">
        <v>-2.1</v>
      </c>
      <c r="D205" s="24">
        <v>-6.3</v>
      </c>
      <c r="E205" s="24">
        <v>-6.7</v>
      </c>
      <c r="F205" s="3" t="str">
        <f t="shared" si="15"/>
        <v>fail</v>
      </c>
      <c r="G205" s="3">
        <f t="shared" si="16"/>
        <v>0</v>
      </c>
      <c r="H205" s="1">
        <v>39170</v>
      </c>
    </row>
    <row r="206" spans="1:8" ht="12.75">
      <c r="A206">
        <v>205</v>
      </c>
      <c r="B206" s="23">
        <v>-4.2</v>
      </c>
      <c r="C206" s="24">
        <v>-6.9</v>
      </c>
      <c r="D206" s="23">
        <v>-1.7</v>
      </c>
      <c r="E206" s="23">
        <v>-1.9</v>
      </c>
      <c r="F206" s="3" t="str">
        <f t="shared" si="15"/>
        <v>fail</v>
      </c>
      <c r="G206" s="3">
        <f t="shared" si="16"/>
        <v>0</v>
      </c>
      <c r="H206" s="1">
        <v>39170</v>
      </c>
    </row>
    <row r="207" spans="1:8" ht="12.75">
      <c r="A207">
        <v>206</v>
      </c>
      <c r="B207" s="23">
        <v>-3.3</v>
      </c>
      <c r="C207" s="23">
        <v>-2.5</v>
      </c>
      <c r="D207" s="23">
        <v>-2.7</v>
      </c>
      <c r="E207" s="23">
        <v>-1.5</v>
      </c>
      <c r="F207" s="3" t="str">
        <f t="shared" si="15"/>
        <v>ok</v>
      </c>
      <c r="G207" s="3">
        <f t="shared" si="16"/>
        <v>1</v>
      </c>
      <c r="H207" s="1">
        <v>39170</v>
      </c>
    </row>
    <row r="208" spans="1:8" ht="12.75">
      <c r="A208">
        <v>207</v>
      </c>
      <c r="B208" s="24">
        <v>-8.5</v>
      </c>
      <c r="C208" s="24">
        <v>-9</v>
      </c>
      <c r="D208" s="23">
        <v>-1.7</v>
      </c>
      <c r="E208" s="24">
        <v>-20</v>
      </c>
      <c r="F208" s="3" t="str">
        <f t="shared" si="15"/>
        <v>fail</v>
      </c>
      <c r="G208" s="3">
        <f t="shared" si="16"/>
        <v>0</v>
      </c>
      <c r="H208" s="1">
        <v>39171</v>
      </c>
    </row>
    <row r="209" spans="1:8" ht="12.75">
      <c r="A209">
        <v>208</v>
      </c>
      <c r="B209" s="24">
        <v>-7</v>
      </c>
      <c r="C209" s="24">
        <v>-16</v>
      </c>
      <c r="D209" s="23">
        <v>-1.9</v>
      </c>
      <c r="E209" s="23">
        <v>-3.2</v>
      </c>
      <c r="F209" s="3" t="str">
        <f t="shared" si="15"/>
        <v>fail</v>
      </c>
      <c r="G209" s="3">
        <f t="shared" si="16"/>
        <v>0</v>
      </c>
      <c r="H209" s="1">
        <v>39171</v>
      </c>
    </row>
    <row r="210" spans="1:8" ht="12.75">
      <c r="A210">
        <v>209</v>
      </c>
      <c r="B210" s="24">
        <v>-9.8</v>
      </c>
      <c r="C210" s="24">
        <v>-14.5</v>
      </c>
      <c r="D210" s="24">
        <v>-8.5</v>
      </c>
      <c r="E210" s="24">
        <v>-16.9</v>
      </c>
      <c r="F210" s="3" t="str">
        <f t="shared" si="15"/>
        <v>fail</v>
      </c>
      <c r="G210" s="3">
        <f t="shared" si="16"/>
        <v>0</v>
      </c>
      <c r="H210" s="1">
        <v>39171</v>
      </c>
    </row>
    <row r="211" spans="1:8" ht="12.75">
      <c r="A211">
        <v>210</v>
      </c>
      <c r="B211" s="23">
        <v>-2.8</v>
      </c>
      <c r="C211" s="23">
        <v>-1.7</v>
      </c>
      <c r="D211" s="24">
        <v>-7.8</v>
      </c>
      <c r="E211" s="23">
        <v>-2.3</v>
      </c>
      <c r="F211" s="3" t="str">
        <f t="shared" si="15"/>
        <v>fail</v>
      </c>
      <c r="G211" s="3">
        <f t="shared" si="16"/>
        <v>0</v>
      </c>
      <c r="H211" s="1">
        <v>39171</v>
      </c>
    </row>
    <row r="212" spans="1:8" ht="12.75">
      <c r="A212">
        <v>211</v>
      </c>
      <c r="B212" s="23">
        <v>-4.5</v>
      </c>
      <c r="C212" s="23">
        <v>-3.3</v>
      </c>
      <c r="D212" s="23">
        <v>-2.1</v>
      </c>
      <c r="E212" s="23">
        <v>-3.9</v>
      </c>
      <c r="F212" s="3" t="str">
        <f t="shared" si="15"/>
        <v>ok</v>
      </c>
      <c r="G212" s="3">
        <f t="shared" si="16"/>
        <v>1</v>
      </c>
      <c r="H212" s="1">
        <v>39171</v>
      </c>
    </row>
    <row r="213" spans="1:8" ht="12.75">
      <c r="A213">
        <v>212</v>
      </c>
      <c r="B213" s="23">
        <v>-2.1</v>
      </c>
      <c r="C213" s="23">
        <v>-2.3</v>
      </c>
      <c r="D213" s="23">
        <v>-3.2</v>
      </c>
      <c r="E213" s="23">
        <v>-2.3</v>
      </c>
      <c r="F213" s="3" t="str">
        <f t="shared" si="15"/>
        <v>ok</v>
      </c>
      <c r="G213" s="3">
        <f t="shared" si="16"/>
        <v>1</v>
      </c>
      <c r="H213" s="1">
        <v>39171</v>
      </c>
    </row>
    <row r="214" spans="1:8" ht="12.75">
      <c r="A214">
        <v>213</v>
      </c>
      <c r="B214" s="24">
        <v>-13.1</v>
      </c>
      <c r="C214" s="23">
        <v>-2.9</v>
      </c>
      <c r="D214" s="24">
        <v>-6.5</v>
      </c>
      <c r="E214" s="24">
        <v>-6.6</v>
      </c>
      <c r="F214" s="3" t="str">
        <f t="shared" si="15"/>
        <v>fail</v>
      </c>
      <c r="G214" s="3">
        <f t="shared" si="16"/>
        <v>0</v>
      </c>
      <c r="H214" s="1">
        <v>39171</v>
      </c>
    </row>
    <row r="215" spans="1:8" ht="12.75">
      <c r="A215">
        <v>214</v>
      </c>
      <c r="B215" s="23">
        <v>-2.9</v>
      </c>
      <c r="C215" s="23">
        <v>-2.1</v>
      </c>
      <c r="D215" s="23">
        <v>-2.3</v>
      </c>
      <c r="E215" s="23">
        <v>-3.3</v>
      </c>
      <c r="F215" s="3" t="str">
        <f t="shared" si="15"/>
        <v>ok</v>
      </c>
      <c r="G215" s="3">
        <f t="shared" si="16"/>
        <v>1</v>
      </c>
      <c r="H215" s="1">
        <v>39171</v>
      </c>
    </row>
    <row r="216" spans="1:8" ht="12.75">
      <c r="A216">
        <v>215</v>
      </c>
      <c r="B216" s="23">
        <v>-2.5</v>
      </c>
      <c r="C216" s="23">
        <v>-1.5</v>
      </c>
      <c r="D216" s="23">
        <v>-3.1</v>
      </c>
      <c r="E216" s="23">
        <v>-3.3</v>
      </c>
      <c r="F216" s="3" t="str">
        <f t="shared" si="15"/>
        <v>ok</v>
      </c>
      <c r="G216" s="3">
        <f t="shared" si="16"/>
        <v>1</v>
      </c>
      <c r="H216" s="1">
        <v>39171</v>
      </c>
    </row>
    <row r="217" spans="1:8" ht="12.75">
      <c r="A217">
        <v>216</v>
      </c>
      <c r="B217" s="23">
        <v>-4.8</v>
      </c>
      <c r="C217" s="23">
        <v>-2.3</v>
      </c>
      <c r="D217" s="23">
        <v>-2.3</v>
      </c>
      <c r="E217" s="23">
        <v>-2.2</v>
      </c>
      <c r="F217" s="3" t="str">
        <f t="shared" si="15"/>
        <v>ok</v>
      </c>
      <c r="G217" s="3">
        <f t="shared" si="16"/>
        <v>1</v>
      </c>
      <c r="H217" s="1">
        <v>39171</v>
      </c>
    </row>
    <row r="218" spans="1:8" ht="12.75">
      <c r="A218">
        <v>217</v>
      </c>
      <c r="B218" s="30">
        <v>-4.3</v>
      </c>
      <c r="C218" s="24">
        <v>-9.8</v>
      </c>
      <c r="D218" s="24">
        <v>-6.9</v>
      </c>
      <c r="E218" s="24">
        <v>-7.5</v>
      </c>
      <c r="F218" s="3" t="str">
        <f t="shared" si="15"/>
        <v>fail</v>
      </c>
      <c r="G218" s="3">
        <f t="shared" si="16"/>
        <v>0</v>
      </c>
      <c r="H218" s="1">
        <v>39171</v>
      </c>
    </row>
    <row r="219" spans="1:8" ht="12.75">
      <c r="A219">
        <v>218</v>
      </c>
      <c r="B219" s="24">
        <v>-5.6</v>
      </c>
      <c r="C219" s="24">
        <v>-5.4</v>
      </c>
      <c r="D219" s="24">
        <v>-10.3</v>
      </c>
      <c r="E219" s="24">
        <v>-11.3</v>
      </c>
      <c r="F219" s="3" t="str">
        <f t="shared" si="15"/>
        <v>fail</v>
      </c>
      <c r="G219" s="3">
        <f t="shared" si="16"/>
        <v>0</v>
      </c>
      <c r="H219" s="1">
        <v>39171</v>
      </c>
    </row>
    <row r="220" spans="1:8" ht="12.75">
      <c r="A220">
        <v>219</v>
      </c>
      <c r="B220" s="24">
        <v>-11.8</v>
      </c>
      <c r="C220" s="24">
        <v>-20.1</v>
      </c>
      <c r="D220" s="24">
        <v>-22.4</v>
      </c>
      <c r="E220" s="24">
        <v>-10.4</v>
      </c>
      <c r="F220" s="3" t="str">
        <f t="shared" si="15"/>
        <v>fail</v>
      </c>
      <c r="G220" s="3">
        <f t="shared" si="16"/>
        <v>0</v>
      </c>
      <c r="H220" s="1">
        <v>39171</v>
      </c>
    </row>
    <row r="221" spans="1:8" ht="12.75">
      <c r="A221">
        <v>220</v>
      </c>
      <c r="B221" s="24">
        <v>-6</v>
      </c>
      <c r="C221" s="24">
        <v>-7</v>
      </c>
      <c r="D221" s="24">
        <v>-11.9</v>
      </c>
      <c r="E221" s="24">
        <v>-9.7</v>
      </c>
      <c r="F221" s="3" t="str">
        <f t="shared" si="15"/>
        <v>fail</v>
      </c>
      <c r="G221" s="3">
        <f t="shared" si="16"/>
        <v>0</v>
      </c>
      <c r="H221" s="1">
        <v>39171</v>
      </c>
    </row>
    <row r="222" spans="1:8" ht="12.75">
      <c r="A222">
        <v>221</v>
      </c>
      <c r="B222" s="23">
        <v>-2</v>
      </c>
      <c r="C222" s="23">
        <v>-2.9</v>
      </c>
      <c r="D222" s="23">
        <v>-3</v>
      </c>
      <c r="E222" s="23">
        <v>-3.1</v>
      </c>
      <c r="F222" s="3" t="str">
        <f t="shared" si="15"/>
        <v>ok</v>
      </c>
      <c r="G222" s="3">
        <f t="shared" si="16"/>
        <v>1</v>
      </c>
      <c r="H222" s="1">
        <v>39171</v>
      </c>
    </row>
    <row r="223" spans="1:8" ht="12.75">
      <c r="A223">
        <v>222</v>
      </c>
      <c r="B223" s="23">
        <v>-2</v>
      </c>
      <c r="C223" s="23">
        <v>-3.2</v>
      </c>
      <c r="D223" s="23">
        <v>-2.9</v>
      </c>
      <c r="E223" s="24">
        <v>-6.6</v>
      </c>
      <c r="F223" s="3" t="str">
        <f t="shared" si="15"/>
        <v>fail</v>
      </c>
      <c r="G223" s="3">
        <f t="shared" si="16"/>
        <v>0</v>
      </c>
      <c r="H223" s="1">
        <v>39171</v>
      </c>
    </row>
    <row r="224" spans="1:8" ht="12.75">
      <c r="A224">
        <v>223</v>
      </c>
      <c r="B224" s="24">
        <v>-6.3</v>
      </c>
      <c r="C224" s="23">
        <v>-3.6</v>
      </c>
      <c r="D224" s="24">
        <v>-5.2</v>
      </c>
      <c r="E224" s="24">
        <v>-6.3</v>
      </c>
      <c r="F224" s="3" t="str">
        <f t="shared" si="15"/>
        <v>fail</v>
      </c>
      <c r="G224" s="3">
        <f t="shared" si="16"/>
        <v>0</v>
      </c>
      <c r="H224" s="1">
        <v>39171</v>
      </c>
    </row>
    <row r="225" spans="1:8" ht="12.75">
      <c r="A225">
        <v>224</v>
      </c>
      <c r="B225" s="24">
        <v>-6.3</v>
      </c>
      <c r="C225" s="23">
        <v>-3</v>
      </c>
      <c r="D225" s="24">
        <v>-29</v>
      </c>
      <c r="E225" s="24">
        <v>-15.7</v>
      </c>
      <c r="F225" s="3" t="str">
        <f t="shared" si="15"/>
        <v>fail</v>
      </c>
      <c r="G225" s="3">
        <f t="shared" si="16"/>
        <v>0</v>
      </c>
      <c r="H225" s="1">
        <v>39171</v>
      </c>
    </row>
    <row r="226" spans="1:9" ht="12.75">
      <c r="A226">
        <v>225</v>
      </c>
      <c r="B226" s="24">
        <v>-68</v>
      </c>
      <c r="C226" s="24">
        <v>-7</v>
      </c>
      <c r="D226" s="23">
        <v>-2.5</v>
      </c>
      <c r="E226" s="24">
        <v>-8.2</v>
      </c>
      <c r="F226" s="3" t="str">
        <f t="shared" si="15"/>
        <v>fail</v>
      </c>
      <c r="G226" s="3">
        <f t="shared" si="16"/>
        <v>0</v>
      </c>
      <c r="H226" s="1">
        <v>39171</v>
      </c>
      <c r="I226" t="s">
        <v>30</v>
      </c>
    </row>
    <row r="227" spans="1:8" ht="12.75">
      <c r="A227">
        <v>226</v>
      </c>
      <c r="B227" s="23">
        <v>-2.4</v>
      </c>
      <c r="C227" s="24">
        <v>-12.4</v>
      </c>
      <c r="D227" s="24">
        <v>-7.9</v>
      </c>
      <c r="E227" s="24">
        <v>-6.3</v>
      </c>
      <c r="F227" s="3" t="str">
        <f t="shared" si="15"/>
        <v>fail</v>
      </c>
      <c r="G227" s="3">
        <f t="shared" si="16"/>
        <v>0</v>
      </c>
      <c r="H227" s="1">
        <v>39171</v>
      </c>
    </row>
    <row r="228" spans="1:8" ht="12.75">
      <c r="A228">
        <v>227</v>
      </c>
      <c r="B228" s="23">
        <v>-2.4</v>
      </c>
      <c r="C228" s="23">
        <v>-2.9</v>
      </c>
      <c r="D228" s="23">
        <v>-2.5</v>
      </c>
      <c r="E228" s="23">
        <v>-4.2</v>
      </c>
      <c r="F228" s="3" t="str">
        <f t="shared" si="15"/>
        <v>ok</v>
      </c>
      <c r="G228" s="3">
        <f t="shared" si="16"/>
        <v>1</v>
      </c>
      <c r="H228" s="1">
        <v>39171</v>
      </c>
    </row>
    <row r="229" spans="1:8" ht="12.75">
      <c r="A229">
        <v>228</v>
      </c>
      <c r="B229" s="23">
        <v>-4.6</v>
      </c>
      <c r="C229" s="24">
        <v>-27</v>
      </c>
      <c r="D229" s="24">
        <v>-24.5</v>
      </c>
      <c r="E229" s="23">
        <v>-2.2</v>
      </c>
      <c r="F229" s="3" t="str">
        <f t="shared" si="15"/>
        <v>fail</v>
      </c>
      <c r="G229" s="3">
        <f t="shared" si="16"/>
        <v>0</v>
      </c>
      <c r="H229" s="1">
        <v>39171</v>
      </c>
    </row>
    <row r="230" spans="1:8" ht="12.75">
      <c r="A230">
        <v>229</v>
      </c>
      <c r="B230" s="23">
        <v>-3</v>
      </c>
      <c r="C230" s="24">
        <v>-9.2</v>
      </c>
      <c r="D230" s="24">
        <v>-16.9</v>
      </c>
      <c r="E230" s="23">
        <v>-3.3</v>
      </c>
      <c r="F230" s="3" t="str">
        <f t="shared" si="15"/>
        <v>fail</v>
      </c>
      <c r="G230" s="3">
        <f t="shared" si="16"/>
        <v>0</v>
      </c>
      <c r="H230" s="1">
        <v>39171</v>
      </c>
    </row>
    <row r="231" spans="1:8" ht="12.75">
      <c r="A231">
        <v>230</v>
      </c>
      <c r="B231" s="24">
        <v>-6.5</v>
      </c>
      <c r="C231" s="24">
        <v>-10.5</v>
      </c>
      <c r="D231" s="24">
        <v>-5.2</v>
      </c>
      <c r="E231" s="23">
        <v>-4.1</v>
      </c>
      <c r="F231" s="3" t="str">
        <f t="shared" si="15"/>
        <v>fail</v>
      </c>
      <c r="G231" s="3">
        <f t="shared" si="16"/>
        <v>0</v>
      </c>
      <c r="H231" s="1">
        <v>39171</v>
      </c>
    </row>
    <row r="232" spans="1:8" ht="12.75">
      <c r="A232">
        <v>231</v>
      </c>
      <c r="B232" s="23">
        <v>-2.4</v>
      </c>
      <c r="C232" s="24">
        <v>-6.1</v>
      </c>
      <c r="D232" s="23">
        <v>-2.4</v>
      </c>
      <c r="E232" s="23">
        <v>-2.2</v>
      </c>
      <c r="F232" s="3" t="str">
        <f t="shared" si="15"/>
        <v>fail</v>
      </c>
      <c r="G232" s="3">
        <f t="shared" si="16"/>
        <v>0</v>
      </c>
      <c r="H232" s="1">
        <v>39174</v>
      </c>
    </row>
    <row r="233" spans="1:8" ht="12.75">
      <c r="A233">
        <v>232</v>
      </c>
      <c r="B233" s="23">
        <v>-2.1</v>
      </c>
      <c r="C233" s="23">
        <v>-3.9</v>
      </c>
      <c r="D233" s="24">
        <v>-12</v>
      </c>
      <c r="E233" s="23">
        <v>-2.2</v>
      </c>
      <c r="F233" s="3" t="str">
        <f t="shared" si="15"/>
        <v>fail</v>
      </c>
      <c r="G233" s="3">
        <f t="shared" si="16"/>
        <v>0</v>
      </c>
      <c r="H233" s="1">
        <v>39174</v>
      </c>
    </row>
    <row r="234" spans="1:8" ht="12.75">
      <c r="A234">
        <v>233</v>
      </c>
      <c r="B234" s="23">
        <v>-2.4</v>
      </c>
      <c r="C234" s="23">
        <v>-3.6</v>
      </c>
      <c r="D234" s="24">
        <v>-15.2</v>
      </c>
      <c r="E234" s="24">
        <v>-6.1</v>
      </c>
      <c r="F234" s="3" t="str">
        <f t="shared" si="15"/>
        <v>fail</v>
      </c>
      <c r="G234" s="3">
        <f t="shared" si="16"/>
        <v>0</v>
      </c>
      <c r="H234" s="1">
        <v>39174</v>
      </c>
    </row>
    <row r="235" spans="1:8" ht="12.75">
      <c r="A235">
        <v>234</v>
      </c>
      <c r="B235" s="24">
        <v>-12.8</v>
      </c>
      <c r="C235" s="23">
        <v>-4.4</v>
      </c>
      <c r="D235" s="24">
        <v>-22</v>
      </c>
      <c r="E235" s="24">
        <v>-18.2</v>
      </c>
      <c r="F235" s="3" t="str">
        <f t="shared" si="15"/>
        <v>fail</v>
      </c>
      <c r="G235" s="3">
        <f t="shared" si="16"/>
        <v>0</v>
      </c>
      <c r="H235" s="1">
        <v>39174</v>
      </c>
    </row>
    <row r="236" spans="1:8" ht="12.75">
      <c r="A236">
        <v>235</v>
      </c>
      <c r="B236" s="24">
        <v>-9.5</v>
      </c>
      <c r="C236" s="23">
        <v>-2.2</v>
      </c>
      <c r="D236" s="23">
        <v>-2.1</v>
      </c>
      <c r="E236" s="23">
        <v>-2.3</v>
      </c>
      <c r="F236" s="3" t="str">
        <f t="shared" si="15"/>
        <v>fail</v>
      </c>
      <c r="G236" s="3">
        <f t="shared" si="16"/>
        <v>0</v>
      </c>
      <c r="H236" s="1">
        <v>39174</v>
      </c>
    </row>
    <row r="237" spans="1:8" ht="12.75">
      <c r="A237">
        <v>236</v>
      </c>
      <c r="B237" s="23">
        <v>-2.3</v>
      </c>
      <c r="C237" s="24">
        <v>-18.2</v>
      </c>
      <c r="D237" s="23">
        <v>-3.7</v>
      </c>
      <c r="E237" s="24">
        <v>-6.3</v>
      </c>
      <c r="F237" s="3" t="str">
        <f t="shared" si="15"/>
        <v>fail</v>
      </c>
      <c r="G237" s="3">
        <f t="shared" si="16"/>
        <v>0</v>
      </c>
      <c r="H237" s="1">
        <v>39174</v>
      </c>
    </row>
    <row r="238" spans="1:8" ht="12.75">
      <c r="A238">
        <v>237</v>
      </c>
      <c r="B238" s="24">
        <v>-13.6</v>
      </c>
      <c r="C238" s="24">
        <v>-5.1</v>
      </c>
      <c r="D238" s="23">
        <v>-2.2</v>
      </c>
      <c r="E238" s="24">
        <v>-6.4</v>
      </c>
      <c r="F238" s="3" t="str">
        <f t="shared" si="15"/>
        <v>fail</v>
      </c>
      <c r="G238" s="3">
        <f t="shared" si="16"/>
        <v>0</v>
      </c>
      <c r="H238" s="1">
        <v>39174</v>
      </c>
    </row>
    <row r="239" spans="1:8" ht="12.75">
      <c r="A239">
        <v>238</v>
      </c>
      <c r="B239" s="24">
        <v>-11.8</v>
      </c>
      <c r="C239" s="24">
        <v>-16.6</v>
      </c>
      <c r="D239" s="24">
        <v>-5.1</v>
      </c>
      <c r="E239" s="24">
        <v>-6.2</v>
      </c>
      <c r="F239" s="3" t="str">
        <f t="shared" si="15"/>
        <v>fail</v>
      </c>
      <c r="G239" s="3">
        <f t="shared" si="16"/>
        <v>0</v>
      </c>
      <c r="H239" s="1">
        <v>39174</v>
      </c>
    </row>
    <row r="240" spans="1:8" ht="12.75">
      <c r="A240">
        <v>239</v>
      </c>
      <c r="B240" s="23">
        <v>-2.1</v>
      </c>
      <c r="C240" s="23">
        <v>-2.1</v>
      </c>
      <c r="D240" s="23">
        <v>-2.6</v>
      </c>
      <c r="E240" s="23">
        <v>-3.1</v>
      </c>
      <c r="F240" s="3" t="str">
        <f t="shared" si="15"/>
        <v>ok</v>
      </c>
      <c r="G240" s="3">
        <f t="shared" si="16"/>
        <v>1</v>
      </c>
      <c r="H240" s="1">
        <v>39174</v>
      </c>
    </row>
    <row r="241" spans="1:8" ht="12.75">
      <c r="A241">
        <v>240</v>
      </c>
      <c r="B241" s="23">
        <v>-3.3</v>
      </c>
      <c r="C241" s="23">
        <v>-3.6</v>
      </c>
      <c r="D241" s="23">
        <v>-4.7</v>
      </c>
      <c r="E241" s="23">
        <v>-2</v>
      </c>
      <c r="F241" s="3" t="str">
        <f t="shared" si="15"/>
        <v>ok</v>
      </c>
      <c r="G241" s="3">
        <f t="shared" si="16"/>
        <v>1</v>
      </c>
      <c r="H241" s="1">
        <v>39174</v>
      </c>
    </row>
    <row r="242" spans="1:8" ht="12.75">
      <c r="A242">
        <v>241</v>
      </c>
      <c r="B242" s="24">
        <v>-21</v>
      </c>
      <c r="C242" s="23">
        <v>-3.3</v>
      </c>
      <c r="D242" s="24">
        <v>-8.1</v>
      </c>
      <c r="E242" s="24">
        <v>-7.3</v>
      </c>
      <c r="F242" s="3" t="str">
        <f t="shared" si="15"/>
        <v>fail</v>
      </c>
      <c r="G242" s="3">
        <f t="shared" si="16"/>
        <v>0</v>
      </c>
      <c r="H242" s="1">
        <v>39174</v>
      </c>
    </row>
    <row r="243" spans="1:8" ht="12.75">
      <c r="A243">
        <v>242</v>
      </c>
      <c r="B243" s="23">
        <v>-2.1</v>
      </c>
      <c r="C243" s="24">
        <v>-7.1</v>
      </c>
      <c r="D243" s="24">
        <v>-9.3</v>
      </c>
      <c r="E243" s="24">
        <v>-8</v>
      </c>
      <c r="F243" s="3" t="str">
        <f t="shared" si="15"/>
        <v>fail</v>
      </c>
      <c r="G243" s="3">
        <f t="shared" si="16"/>
        <v>0</v>
      </c>
      <c r="H243" s="1">
        <v>39174</v>
      </c>
    </row>
    <row r="244" spans="1:8" ht="12.75">
      <c r="A244">
        <v>243</v>
      </c>
      <c r="B244" s="23">
        <v>-4.1</v>
      </c>
      <c r="C244" s="23">
        <v>-3.4</v>
      </c>
      <c r="D244" s="23">
        <v>-3.1</v>
      </c>
      <c r="E244" s="23">
        <v>-1.7</v>
      </c>
      <c r="F244" s="3" t="str">
        <f t="shared" si="15"/>
        <v>ok</v>
      </c>
      <c r="G244" s="3">
        <f t="shared" si="16"/>
        <v>1</v>
      </c>
      <c r="H244" s="1">
        <v>39174</v>
      </c>
    </row>
    <row r="245" spans="1:8" ht="12.75">
      <c r="A245">
        <v>244</v>
      </c>
      <c r="B245" s="23">
        <v>-2.6</v>
      </c>
      <c r="C245" s="24">
        <v>-5.1</v>
      </c>
      <c r="D245" s="23">
        <v>-2.2</v>
      </c>
      <c r="E245" s="24">
        <v>-7.5</v>
      </c>
      <c r="F245" s="3" t="str">
        <f t="shared" si="15"/>
        <v>fail</v>
      </c>
      <c r="G245" s="3">
        <f t="shared" si="16"/>
        <v>0</v>
      </c>
      <c r="H245" s="1">
        <v>39174</v>
      </c>
    </row>
    <row r="246" spans="1:8" ht="12.75">
      <c r="A246">
        <v>245</v>
      </c>
      <c r="B246" s="23">
        <v>-3.3</v>
      </c>
      <c r="C246" s="24">
        <v>-5.2</v>
      </c>
      <c r="D246" s="23">
        <v>-2.5</v>
      </c>
      <c r="E246" s="24">
        <v>-8.2</v>
      </c>
      <c r="F246" s="3" t="str">
        <f t="shared" si="15"/>
        <v>fail</v>
      </c>
      <c r="G246" s="3">
        <f t="shared" si="16"/>
        <v>0</v>
      </c>
      <c r="H246" s="1">
        <v>39174</v>
      </c>
    </row>
    <row r="247" spans="1:8" ht="12.75">
      <c r="A247">
        <v>246</v>
      </c>
      <c r="B247" s="23">
        <v>-4.3</v>
      </c>
      <c r="C247" s="23">
        <v>-3.9</v>
      </c>
      <c r="D247" s="23">
        <v>-3.9</v>
      </c>
      <c r="E247" s="23">
        <v>-3.2</v>
      </c>
      <c r="F247" s="3" t="str">
        <f t="shared" si="15"/>
        <v>ok</v>
      </c>
      <c r="G247" s="3">
        <f t="shared" si="16"/>
        <v>1</v>
      </c>
      <c r="H247" s="1">
        <v>39174</v>
      </c>
    </row>
    <row r="248" spans="1:8" ht="12.75">
      <c r="A248">
        <v>247</v>
      </c>
      <c r="B248" s="24">
        <v>-13.7</v>
      </c>
      <c r="C248" s="24">
        <v>-19</v>
      </c>
      <c r="D248" s="24">
        <v>-10</v>
      </c>
      <c r="E248" s="24">
        <v>-11</v>
      </c>
      <c r="F248" s="3" t="str">
        <f t="shared" si="15"/>
        <v>fail</v>
      </c>
      <c r="G248" s="3">
        <f t="shared" si="16"/>
        <v>0</v>
      </c>
      <c r="H248" s="1">
        <v>39174</v>
      </c>
    </row>
    <row r="249" spans="1:8" ht="12.75">
      <c r="A249">
        <v>248</v>
      </c>
      <c r="B249" s="24">
        <v>-25.1</v>
      </c>
      <c r="C249" s="24">
        <v>-9.8</v>
      </c>
      <c r="D249" s="24">
        <v>-26.1</v>
      </c>
      <c r="E249" s="24">
        <v>-7.1</v>
      </c>
      <c r="F249" s="3" t="str">
        <f t="shared" si="15"/>
        <v>fail</v>
      </c>
      <c r="G249" s="3">
        <f t="shared" si="16"/>
        <v>0</v>
      </c>
      <c r="H249" s="1">
        <v>39174</v>
      </c>
    </row>
    <row r="250" spans="1:8" ht="12.75">
      <c r="A250">
        <v>249</v>
      </c>
      <c r="B250" s="23">
        <v>-3.5</v>
      </c>
      <c r="C250" s="24">
        <v>-15.8</v>
      </c>
      <c r="D250" s="24">
        <v>-6.6</v>
      </c>
      <c r="E250" s="23">
        <v>-3.3</v>
      </c>
      <c r="F250" s="3" t="str">
        <f t="shared" si="15"/>
        <v>fail</v>
      </c>
      <c r="G250" s="3">
        <f t="shared" si="16"/>
        <v>0</v>
      </c>
      <c r="H250" s="1">
        <v>39174</v>
      </c>
    </row>
    <row r="251" spans="1:8" ht="12.75">
      <c r="A251">
        <v>250</v>
      </c>
      <c r="B251" s="23">
        <v>-3.2</v>
      </c>
      <c r="C251" s="24">
        <v>-10.6</v>
      </c>
      <c r="D251" s="23">
        <v>-2.1</v>
      </c>
      <c r="E251" s="23">
        <v>-3.6</v>
      </c>
      <c r="F251" s="3" t="str">
        <f t="shared" si="15"/>
        <v>fail</v>
      </c>
      <c r="G251" s="3">
        <f t="shared" si="16"/>
        <v>0</v>
      </c>
      <c r="H251" s="1">
        <v>39174</v>
      </c>
    </row>
    <row r="252" spans="1:8" ht="13.5" thickBot="1">
      <c r="A252" s="13">
        <v>251</v>
      </c>
      <c r="B252" s="40">
        <v>-3</v>
      </c>
      <c r="C252" s="40">
        <v>-3.8</v>
      </c>
      <c r="D252" s="40">
        <v>-3.9</v>
      </c>
      <c r="E252" s="41">
        <v>-5.3</v>
      </c>
      <c r="F252" s="13" t="str">
        <f t="shared" si="15"/>
        <v>fail</v>
      </c>
      <c r="G252" s="13">
        <f t="shared" si="16"/>
        <v>0</v>
      </c>
      <c r="H252" s="16">
        <v>39174</v>
      </c>
    </row>
    <row r="253" spans="1:8" ht="12.75">
      <c r="A253">
        <v>252</v>
      </c>
      <c r="B253" s="23">
        <v>-3.5</v>
      </c>
      <c r="C253" s="24">
        <v>-6.5</v>
      </c>
      <c r="D253" s="23">
        <v>-1.9</v>
      </c>
      <c r="E253" s="23">
        <v>-2.7</v>
      </c>
      <c r="F253" s="3" t="str">
        <f t="shared" si="15"/>
        <v>fail</v>
      </c>
      <c r="G253" s="3">
        <f t="shared" si="16"/>
        <v>0</v>
      </c>
      <c r="H253" s="1">
        <v>39174</v>
      </c>
    </row>
    <row r="254" spans="1:8" ht="12.75">
      <c r="A254">
        <v>253</v>
      </c>
      <c r="B254" s="24">
        <v>-9.7</v>
      </c>
      <c r="C254" s="23">
        <v>-4.2</v>
      </c>
      <c r="D254" s="23">
        <v>-2.1</v>
      </c>
      <c r="E254" s="23">
        <v>-1.5</v>
      </c>
      <c r="F254" s="3" t="str">
        <f t="shared" si="15"/>
        <v>fail</v>
      </c>
      <c r="G254" s="3">
        <f t="shared" si="16"/>
        <v>0</v>
      </c>
      <c r="H254" s="1">
        <v>39174</v>
      </c>
    </row>
    <row r="255" spans="1:8" ht="12.75">
      <c r="A255">
        <v>254</v>
      </c>
      <c r="B255" s="24">
        <v>-12.3</v>
      </c>
      <c r="C255" s="23">
        <v>-1.6</v>
      </c>
      <c r="D255" s="23">
        <v>-2.8</v>
      </c>
      <c r="E255" s="24">
        <v>-14.4</v>
      </c>
      <c r="F255" s="3" t="str">
        <f t="shared" si="15"/>
        <v>fail</v>
      </c>
      <c r="G255" s="3">
        <f t="shared" si="16"/>
        <v>0</v>
      </c>
      <c r="H255" s="1">
        <v>39174</v>
      </c>
    </row>
    <row r="256" spans="1:8" ht="12.75">
      <c r="A256">
        <v>255</v>
      </c>
      <c r="B256" s="23">
        <v>-1.7</v>
      </c>
      <c r="C256" s="23">
        <v>-1.9</v>
      </c>
      <c r="D256" s="24">
        <v>-5.2</v>
      </c>
      <c r="E256" s="23">
        <v>-2.6</v>
      </c>
      <c r="F256" s="3" t="str">
        <f t="shared" si="15"/>
        <v>fail</v>
      </c>
      <c r="G256" s="3">
        <f t="shared" si="16"/>
        <v>0</v>
      </c>
      <c r="H256" s="1">
        <v>39174</v>
      </c>
    </row>
    <row r="257" spans="1:8" ht="12.75">
      <c r="A257">
        <v>256</v>
      </c>
      <c r="B257" s="23">
        <v>-4.2</v>
      </c>
      <c r="C257" s="24">
        <v>-6.2</v>
      </c>
      <c r="D257" s="23">
        <v>-3.6</v>
      </c>
      <c r="E257" s="24">
        <v>-16.2</v>
      </c>
      <c r="F257" s="3" t="str">
        <f t="shared" si="15"/>
        <v>fail</v>
      </c>
      <c r="G257" s="3">
        <f t="shared" si="16"/>
        <v>0</v>
      </c>
      <c r="H257" s="1">
        <v>39174</v>
      </c>
    </row>
    <row r="258" spans="1:8" ht="12.75">
      <c r="A258">
        <v>257</v>
      </c>
      <c r="B258" s="23">
        <v>-2.6</v>
      </c>
      <c r="C258" s="23">
        <v>-2.4</v>
      </c>
      <c r="D258" s="24">
        <v>-10</v>
      </c>
      <c r="E258" s="24">
        <v>-12.2</v>
      </c>
      <c r="F258" s="3" t="str">
        <f t="shared" si="15"/>
        <v>fail</v>
      </c>
      <c r="G258" s="3">
        <f t="shared" si="16"/>
        <v>0</v>
      </c>
      <c r="H258" s="1">
        <v>39174</v>
      </c>
    </row>
    <row r="259" spans="1:8" ht="12.75">
      <c r="A259">
        <v>258</v>
      </c>
      <c r="B259" s="23">
        <v>-2.3</v>
      </c>
      <c r="C259" s="23">
        <v>-3.8</v>
      </c>
      <c r="D259" s="23">
        <v>-2.5</v>
      </c>
      <c r="E259" s="23">
        <v>-3.6</v>
      </c>
      <c r="F259" s="3" t="str">
        <f t="shared" si="15"/>
        <v>ok</v>
      </c>
      <c r="G259" s="3">
        <f t="shared" si="16"/>
        <v>1</v>
      </c>
      <c r="H259" s="1">
        <v>39174</v>
      </c>
    </row>
    <row r="260" spans="1:8" ht="12.75">
      <c r="A260">
        <v>259</v>
      </c>
      <c r="B260" s="23">
        <v>-2.2</v>
      </c>
      <c r="C260" s="24">
        <v>-5.5</v>
      </c>
      <c r="D260" s="23">
        <v>-1.8</v>
      </c>
      <c r="E260" s="23">
        <v>-1.7</v>
      </c>
      <c r="F260" s="3" t="str">
        <f t="shared" si="15"/>
        <v>fail</v>
      </c>
      <c r="G260" s="3">
        <f t="shared" si="16"/>
        <v>0</v>
      </c>
      <c r="H260" s="1">
        <v>39174</v>
      </c>
    </row>
    <row r="261" spans="1:8" ht="12.75">
      <c r="A261">
        <v>260</v>
      </c>
      <c r="B261" s="23">
        <v>-1.4</v>
      </c>
      <c r="C261" s="23">
        <v>-3.2</v>
      </c>
      <c r="D261" s="23">
        <v>-2.5</v>
      </c>
      <c r="E261" s="23">
        <v>-2.2</v>
      </c>
      <c r="F261" s="3" t="str">
        <f t="shared" si="15"/>
        <v>ok</v>
      </c>
      <c r="G261" s="3">
        <f t="shared" si="16"/>
        <v>1</v>
      </c>
      <c r="H261" s="1">
        <v>39174</v>
      </c>
    </row>
    <row r="262" spans="1:8" ht="12.75">
      <c r="A262">
        <v>261</v>
      </c>
      <c r="B262" s="23">
        <v>-2.3</v>
      </c>
      <c r="C262" s="23">
        <v>-3.7</v>
      </c>
      <c r="D262" s="23">
        <v>-2.9</v>
      </c>
      <c r="E262" s="23">
        <v>-2</v>
      </c>
      <c r="F262" s="3" t="str">
        <f t="shared" si="15"/>
        <v>ok</v>
      </c>
      <c r="G262" s="3">
        <f t="shared" si="16"/>
        <v>1</v>
      </c>
      <c r="H262" s="1">
        <v>39174</v>
      </c>
    </row>
    <row r="263" spans="1:8" ht="12.75">
      <c r="A263">
        <v>262</v>
      </c>
      <c r="B263" s="23">
        <v>-3.3</v>
      </c>
      <c r="C263" s="23">
        <v>-2.8</v>
      </c>
      <c r="D263" s="23">
        <v>-1.9</v>
      </c>
      <c r="E263" s="23">
        <v>-4.7</v>
      </c>
      <c r="F263" s="3" t="str">
        <f t="shared" si="15"/>
        <v>ok</v>
      </c>
      <c r="G263" s="3">
        <f t="shared" si="16"/>
        <v>1</v>
      </c>
      <c r="H263" s="1">
        <v>39174</v>
      </c>
    </row>
    <row r="264" spans="1:8" ht="12.75">
      <c r="A264">
        <v>263</v>
      </c>
      <c r="B264" s="23">
        <v>-1.9</v>
      </c>
      <c r="C264" s="23">
        <v>-3.5</v>
      </c>
      <c r="D264" s="23">
        <v>-2.3</v>
      </c>
      <c r="E264" s="24">
        <v>-12.7</v>
      </c>
      <c r="F264" s="3" t="str">
        <f t="shared" si="15"/>
        <v>fail</v>
      </c>
      <c r="G264" s="3">
        <f t="shared" si="16"/>
        <v>0</v>
      </c>
      <c r="H264" s="1">
        <v>39174</v>
      </c>
    </row>
    <row r="265" spans="1:8" ht="12.75">
      <c r="A265">
        <v>264</v>
      </c>
      <c r="B265" s="24">
        <v>-11.9</v>
      </c>
      <c r="C265" s="24">
        <v>-16.2</v>
      </c>
      <c r="D265" s="24">
        <v>-19</v>
      </c>
      <c r="E265" s="24">
        <v>-8.3</v>
      </c>
      <c r="F265" s="3" t="str">
        <f aca="true" t="shared" si="17" ref="F265:F324">IF(G265=1,"ok","fail")</f>
        <v>fail</v>
      </c>
      <c r="G265" s="3">
        <f aca="true" t="shared" si="18" ref="G265:G324">IF(AND(B265&gt;-5,C265&gt;-5,D265&gt;-5,E265&gt;-5),1,0)</f>
        <v>0</v>
      </c>
      <c r="H265" s="1">
        <v>39174</v>
      </c>
    </row>
    <row r="266" spans="1:8" ht="12.75">
      <c r="A266">
        <v>265</v>
      </c>
      <c r="B266" s="23">
        <v>-4.1</v>
      </c>
      <c r="C266" s="23">
        <v>-4.8</v>
      </c>
      <c r="D266" s="23">
        <v>-2.5</v>
      </c>
      <c r="E266" s="23">
        <v>-2.5</v>
      </c>
      <c r="F266" s="3" t="str">
        <f t="shared" si="17"/>
        <v>ok</v>
      </c>
      <c r="G266" s="3">
        <f t="shared" si="18"/>
        <v>1</v>
      </c>
      <c r="H266" s="1">
        <v>39174</v>
      </c>
    </row>
    <row r="267" spans="1:8" ht="12.75">
      <c r="A267">
        <v>266</v>
      </c>
      <c r="B267" s="23">
        <v>-2.4</v>
      </c>
      <c r="C267" s="23">
        <v>-1.8</v>
      </c>
      <c r="D267" s="24">
        <v>-5.6</v>
      </c>
      <c r="E267" s="24">
        <v>-7.8</v>
      </c>
      <c r="F267" s="3" t="str">
        <f t="shared" si="17"/>
        <v>fail</v>
      </c>
      <c r="G267" s="3">
        <f t="shared" si="18"/>
        <v>0</v>
      </c>
      <c r="H267" s="1">
        <v>39174</v>
      </c>
    </row>
    <row r="268" spans="1:8" ht="12.75">
      <c r="A268">
        <v>267</v>
      </c>
      <c r="B268" s="23">
        <v>-2</v>
      </c>
      <c r="C268" s="24">
        <v>-6.1</v>
      </c>
      <c r="D268" s="23">
        <v>-2.2</v>
      </c>
      <c r="E268" s="23">
        <v>-3.3</v>
      </c>
      <c r="F268" s="3" t="str">
        <f t="shared" si="17"/>
        <v>fail</v>
      </c>
      <c r="G268" s="3">
        <f t="shared" si="18"/>
        <v>0</v>
      </c>
      <c r="H268" s="1">
        <v>39175</v>
      </c>
    </row>
    <row r="269" spans="1:8" ht="12.75">
      <c r="A269">
        <v>268</v>
      </c>
      <c r="B269" s="24">
        <v>-5.6</v>
      </c>
      <c r="C269" s="23">
        <v>-1.8</v>
      </c>
      <c r="D269" s="24">
        <v>-8.4</v>
      </c>
      <c r="E269" s="23">
        <v>-1.6</v>
      </c>
      <c r="F269" s="3" t="str">
        <f t="shared" si="17"/>
        <v>fail</v>
      </c>
      <c r="G269" s="3">
        <f t="shared" si="18"/>
        <v>0</v>
      </c>
      <c r="H269" s="1">
        <v>39175</v>
      </c>
    </row>
    <row r="270" spans="1:8" ht="12.75">
      <c r="A270">
        <v>269</v>
      </c>
      <c r="B270" s="23">
        <v>-4.2</v>
      </c>
      <c r="C270" s="23">
        <v>-2</v>
      </c>
      <c r="D270" s="24">
        <v>-5.5</v>
      </c>
      <c r="E270" s="23">
        <v>-2.8</v>
      </c>
      <c r="F270" s="3" t="str">
        <f t="shared" si="17"/>
        <v>fail</v>
      </c>
      <c r="G270" s="3">
        <f t="shared" si="18"/>
        <v>0</v>
      </c>
      <c r="H270" s="1">
        <v>39175</v>
      </c>
    </row>
    <row r="271" spans="1:8" ht="12.75">
      <c r="A271">
        <v>270</v>
      </c>
      <c r="B271" s="23">
        <v>-3.2</v>
      </c>
      <c r="C271" s="23">
        <v>-4.2</v>
      </c>
      <c r="D271" s="23">
        <v>-3.1</v>
      </c>
      <c r="E271" s="24">
        <v>-27.2</v>
      </c>
      <c r="F271" s="3" t="str">
        <f t="shared" si="17"/>
        <v>fail</v>
      </c>
      <c r="G271" s="3">
        <f t="shared" si="18"/>
        <v>0</v>
      </c>
      <c r="H271" s="1">
        <v>39175</v>
      </c>
    </row>
    <row r="272" spans="1:8" ht="12.75">
      <c r="A272">
        <v>271</v>
      </c>
      <c r="B272" s="23">
        <v>-2.1</v>
      </c>
      <c r="C272" s="23">
        <v>-3</v>
      </c>
      <c r="D272" s="23">
        <v>-2.2</v>
      </c>
      <c r="E272" s="23">
        <v>-1.8</v>
      </c>
      <c r="F272" s="3" t="str">
        <f t="shared" si="17"/>
        <v>ok</v>
      </c>
      <c r="G272" s="3">
        <f t="shared" si="18"/>
        <v>1</v>
      </c>
      <c r="H272" s="1">
        <v>39175</v>
      </c>
    </row>
    <row r="273" spans="1:8" ht="12.75">
      <c r="A273">
        <v>272</v>
      </c>
      <c r="B273" s="23">
        <v>-2.4</v>
      </c>
      <c r="C273" s="23">
        <v>-2.3</v>
      </c>
      <c r="D273" s="23">
        <v>-2.2</v>
      </c>
      <c r="E273" s="23">
        <v>-4.5</v>
      </c>
      <c r="F273" s="3" t="str">
        <f t="shared" si="17"/>
        <v>ok</v>
      </c>
      <c r="G273" s="3">
        <f t="shared" si="18"/>
        <v>1</v>
      </c>
      <c r="H273" s="1">
        <v>39175</v>
      </c>
    </row>
    <row r="274" spans="1:8" ht="12.75">
      <c r="A274">
        <v>273</v>
      </c>
      <c r="B274" s="24">
        <v>-6.1</v>
      </c>
      <c r="C274" s="24">
        <v>-10.8</v>
      </c>
      <c r="D274" s="24">
        <v>-19.6</v>
      </c>
      <c r="E274" s="24">
        <v>-19.3</v>
      </c>
      <c r="F274" s="3" t="str">
        <f t="shared" si="17"/>
        <v>fail</v>
      </c>
      <c r="G274" s="3">
        <f t="shared" si="18"/>
        <v>0</v>
      </c>
      <c r="H274" s="1">
        <v>39175</v>
      </c>
    </row>
    <row r="275" spans="1:8" ht="12.75">
      <c r="A275">
        <v>274</v>
      </c>
      <c r="B275" s="23">
        <v>-2.3</v>
      </c>
      <c r="C275" s="24">
        <v>-20.3</v>
      </c>
      <c r="D275" s="23">
        <v>-2.6</v>
      </c>
      <c r="E275" s="24">
        <v>-5.4</v>
      </c>
      <c r="F275" s="3" t="str">
        <f t="shared" si="17"/>
        <v>fail</v>
      </c>
      <c r="G275" s="3">
        <f t="shared" si="18"/>
        <v>0</v>
      </c>
      <c r="H275" s="1">
        <v>39175</v>
      </c>
    </row>
    <row r="276" spans="1:8" ht="12.75">
      <c r="A276">
        <v>275</v>
      </c>
      <c r="B276" s="23">
        <v>-2.3</v>
      </c>
      <c r="C276" s="24">
        <v>-26.6</v>
      </c>
      <c r="D276" s="24">
        <v>-6.8</v>
      </c>
      <c r="E276" s="23">
        <v>-1.9</v>
      </c>
      <c r="F276" s="3" t="str">
        <f t="shared" si="17"/>
        <v>fail</v>
      </c>
      <c r="G276" s="3">
        <f t="shared" si="18"/>
        <v>0</v>
      </c>
      <c r="H276" s="1">
        <v>39175</v>
      </c>
    </row>
    <row r="277" spans="1:8" ht="12.75">
      <c r="A277">
        <v>276</v>
      </c>
      <c r="B277" s="23">
        <v>-2.1</v>
      </c>
      <c r="C277" s="24">
        <v>-5.6</v>
      </c>
      <c r="D277" s="23">
        <v>-4.4</v>
      </c>
      <c r="E277" s="24">
        <v>-13.4</v>
      </c>
      <c r="F277" s="3" t="str">
        <f t="shared" si="17"/>
        <v>fail</v>
      </c>
      <c r="G277" s="3">
        <f t="shared" si="18"/>
        <v>0</v>
      </c>
      <c r="H277" s="1">
        <v>39175</v>
      </c>
    </row>
    <row r="278" spans="1:8" ht="12.75">
      <c r="A278">
        <v>277</v>
      </c>
      <c r="B278" s="24">
        <v>-10.5</v>
      </c>
      <c r="C278" s="23">
        <v>-2.2</v>
      </c>
      <c r="D278" s="24">
        <v>-7.6</v>
      </c>
      <c r="E278" s="24">
        <v>-5.8</v>
      </c>
      <c r="F278" s="3" t="str">
        <f t="shared" si="17"/>
        <v>fail</v>
      </c>
      <c r="G278" s="3">
        <f t="shared" si="18"/>
        <v>0</v>
      </c>
      <c r="H278" s="1">
        <v>39175</v>
      </c>
    </row>
    <row r="279" spans="1:8" ht="12.75">
      <c r="A279">
        <v>278</v>
      </c>
      <c r="B279" s="24">
        <v>-16.5</v>
      </c>
      <c r="C279" s="23">
        <v>-2.4</v>
      </c>
      <c r="D279" s="24">
        <v>-17.8</v>
      </c>
      <c r="E279" s="23">
        <v>-3.8</v>
      </c>
      <c r="F279" s="3" t="str">
        <f t="shared" si="17"/>
        <v>fail</v>
      </c>
      <c r="G279" s="3">
        <f t="shared" si="18"/>
        <v>0</v>
      </c>
      <c r="H279" s="1">
        <v>39175</v>
      </c>
    </row>
    <row r="280" spans="1:8" ht="12.75">
      <c r="A280">
        <v>279</v>
      </c>
      <c r="B280" s="23">
        <v>-4.4</v>
      </c>
      <c r="C280" s="24">
        <v>-6.2</v>
      </c>
      <c r="D280" s="24">
        <v>-15.4</v>
      </c>
      <c r="E280" s="23">
        <v>-1.9</v>
      </c>
      <c r="F280" s="3" t="str">
        <f t="shared" si="17"/>
        <v>fail</v>
      </c>
      <c r="G280" s="3">
        <f t="shared" si="18"/>
        <v>0</v>
      </c>
      <c r="H280" s="1">
        <v>39175</v>
      </c>
    </row>
    <row r="281" spans="1:8" ht="12.75">
      <c r="A281">
        <v>280</v>
      </c>
      <c r="B281" s="23">
        <v>-2.8</v>
      </c>
      <c r="C281" s="23">
        <v>-1.8</v>
      </c>
      <c r="D281" s="24">
        <v>-14</v>
      </c>
      <c r="E281" s="24">
        <v>-12</v>
      </c>
      <c r="F281" s="3" t="str">
        <f t="shared" si="17"/>
        <v>fail</v>
      </c>
      <c r="G281" s="3">
        <f t="shared" si="18"/>
        <v>0</v>
      </c>
      <c r="H281" s="1">
        <v>39175</v>
      </c>
    </row>
    <row r="282" spans="1:8" ht="12.75">
      <c r="A282">
        <v>281</v>
      </c>
      <c r="B282" s="23">
        <v>-2.6</v>
      </c>
      <c r="C282" s="23">
        <v>-2.3</v>
      </c>
      <c r="D282" s="23">
        <v>-2.2</v>
      </c>
      <c r="E282" s="23">
        <v>-2.3</v>
      </c>
      <c r="F282" s="3" t="str">
        <f t="shared" si="17"/>
        <v>ok</v>
      </c>
      <c r="G282" s="3">
        <f t="shared" si="18"/>
        <v>1</v>
      </c>
      <c r="H282" s="1">
        <v>39175</v>
      </c>
    </row>
    <row r="283" spans="1:8" ht="12.75">
      <c r="A283">
        <v>282</v>
      </c>
      <c r="B283" s="23">
        <v>-3</v>
      </c>
      <c r="C283" s="23">
        <v>-2.2</v>
      </c>
      <c r="D283" s="23">
        <v>-1.8</v>
      </c>
      <c r="E283" s="23">
        <v>-2.5</v>
      </c>
      <c r="F283" s="3" t="str">
        <f t="shared" si="17"/>
        <v>ok</v>
      </c>
      <c r="G283" s="3">
        <f t="shared" si="18"/>
        <v>1</v>
      </c>
      <c r="H283" s="1">
        <v>39175</v>
      </c>
    </row>
    <row r="284" spans="1:8" ht="12.75">
      <c r="A284">
        <v>283</v>
      </c>
      <c r="B284" s="24">
        <v>-18.3</v>
      </c>
      <c r="C284" s="23">
        <v>-2.4</v>
      </c>
      <c r="D284" s="23">
        <v>-2.5</v>
      </c>
      <c r="E284" s="24">
        <v>-14.3</v>
      </c>
      <c r="F284" s="3" t="str">
        <f t="shared" si="17"/>
        <v>fail</v>
      </c>
      <c r="G284" s="3">
        <f t="shared" si="18"/>
        <v>0</v>
      </c>
      <c r="H284" s="1">
        <v>39175</v>
      </c>
    </row>
    <row r="285" spans="1:8" ht="12.75">
      <c r="A285">
        <v>284</v>
      </c>
      <c r="B285" s="23">
        <v>-2.5</v>
      </c>
      <c r="C285" s="23">
        <v>-1.8</v>
      </c>
      <c r="D285" s="23">
        <v>-2.9</v>
      </c>
      <c r="E285" s="23">
        <v>-1.9</v>
      </c>
      <c r="F285" s="3" t="str">
        <f t="shared" si="17"/>
        <v>ok</v>
      </c>
      <c r="G285" s="3">
        <f t="shared" si="18"/>
        <v>1</v>
      </c>
      <c r="H285" s="1">
        <v>39175</v>
      </c>
    </row>
    <row r="286" spans="1:8" ht="12.75">
      <c r="A286">
        <v>285</v>
      </c>
      <c r="B286" s="23">
        <v>-2</v>
      </c>
      <c r="C286" s="24">
        <v>-6</v>
      </c>
      <c r="D286" s="24">
        <v>-10.4</v>
      </c>
      <c r="E286" s="24">
        <v>-6.3</v>
      </c>
      <c r="F286" s="3" t="str">
        <f t="shared" si="17"/>
        <v>fail</v>
      </c>
      <c r="G286" s="3">
        <f t="shared" si="18"/>
        <v>0</v>
      </c>
      <c r="H286" s="1">
        <v>39175</v>
      </c>
    </row>
    <row r="287" spans="1:8" ht="12.75">
      <c r="A287">
        <v>286</v>
      </c>
      <c r="B287" s="24">
        <v>-5.7</v>
      </c>
      <c r="C287" s="24">
        <v>-7</v>
      </c>
      <c r="D287" s="23">
        <v>-3.8</v>
      </c>
      <c r="E287" s="24">
        <v>-9.3</v>
      </c>
      <c r="F287" s="3" t="str">
        <f t="shared" si="17"/>
        <v>fail</v>
      </c>
      <c r="G287" s="3">
        <f t="shared" si="18"/>
        <v>0</v>
      </c>
      <c r="H287" s="1">
        <v>39175</v>
      </c>
    </row>
    <row r="288" spans="1:8" ht="12.75">
      <c r="A288">
        <v>287</v>
      </c>
      <c r="B288" s="23">
        <v>-3.2</v>
      </c>
      <c r="C288" s="23">
        <v>-2.6</v>
      </c>
      <c r="D288" s="24">
        <v>-5.9</v>
      </c>
      <c r="E288" s="24">
        <v>-6.3</v>
      </c>
      <c r="F288" s="3" t="str">
        <f t="shared" si="17"/>
        <v>fail</v>
      </c>
      <c r="G288" s="3">
        <f t="shared" si="18"/>
        <v>0</v>
      </c>
      <c r="H288" s="1">
        <v>39175</v>
      </c>
    </row>
    <row r="289" spans="1:8" ht="12.75">
      <c r="A289">
        <v>288</v>
      </c>
      <c r="B289" s="24">
        <v>-6.8</v>
      </c>
      <c r="C289" s="24">
        <v>-6.4</v>
      </c>
      <c r="D289" s="24">
        <v>-7</v>
      </c>
      <c r="E289" s="24">
        <v>-6.9</v>
      </c>
      <c r="F289" s="3" t="str">
        <f t="shared" si="17"/>
        <v>fail</v>
      </c>
      <c r="G289" s="3">
        <f t="shared" si="18"/>
        <v>0</v>
      </c>
      <c r="H289" s="1">
        <v>39175</v>
      </c>
    </row>
    <row r="290" spans="1:8" ht="12.75">
      <c r="A290">
        <v>289</v>
      </c>
      <c r="B290" s="24">
        <v>-7.6</v>
      </c>
      <c r="C290" s="23">
        <v>-2.2</v>
      </c>
      <c r="D290" s="23">
        <v>-2</v>
      </c>
      <c r="E290" s="24">
        <v>-6</v>
      </c>
      <c r="F290" s="3" t="str">
        <f t="shared" si="17"/>
        <v>fail</v>
      </c>
      <c r="G290" s="3">
        <f t="shared" si="18"/>
        <v>0</v>
      </c>
      <c r="H290" s="1">
        <v>39175</v>
      </c>
    </row>
    <row r="291" spans="1:8" ht="12.75">
      <c r="A291">
        <v>290</v>
      </c>
      <c r="B291" s="23">
        <v>-2.6</v>
      </c>
      <c r="C291" s="23">
        <v>-2.2</v>
      </c>
      <c r="D291" s="23">
        <v>-2.8</v>
      </c>
      <c r="E291" s="23">
        <v>-2.8</v>
      </c>
      <c r="F291" s="3" t="str">
        <f t="shared" si="17"/>
        <v>ok</v>
      </c>
      <c r="G291" s="3">
        <f t="shared" si="18"/>
        <v>1</v>
      </c>
      <c r="H291" s="1">
        <v>39175</v>
      </c>
    </row>
    <row r="292" spans="1:8" ht="12.75">
      <c r="A292">
        <v>291</v>
      </c>
      <c r="B292" s="23">
        <v>-1.9</v>
      </c>
      <c r="C292" s="23">
        <v>-3.7</v>
      </c>
      <c r="D292" s="23">
        <v>-1.9</v>
      </c>
      <c r="E292" s="23">
        <v>-2.3</v>
      </c>
      <c r="F292" s="3" t="str">
        <f t="shared" si="17"/>
        <v>ok</v>
      </c>
      <c r="G292" s="3">
        <f t="shared" si="18"/>
        <v>1</v>
      </c>
      <c r="H292" s="1">
        <v>39175</v>
      </c>
    </row>
    <row r="293" spans="1:8" ht="12.75">
      <c r="A293">
        <v>292</v>
      </c>
      <c r="B293" s="23">
        <v>-4.6</v>
      </c>
      <c r="C293" s="23">
        <v>-3.5</v>
      </c>
      <c r="D293" s="23">
        <v>-1.7</v>
      </c>
      <c r="E293" s="23">
        <v>-4.6</v>
      </c>
      <c r="F293" s="3" t="str">
        <f t="shared" si="17"/>
        <v>ok</v>
      </c>
      <c r="G293" s="3">
        <f t="shared" si="18"/>
        <v>1</v>
      </c>
      <c r="H293" s="1">
        <v>39175</v>
      </c>
    </row>
    <row r="294" spans="1:8" ht="12.75">
      <c r="A294">
        <v>293</v>
      </c>
      <c r="B294" s="23">
        <v>-1.9</v>
      </c>
      <c r="C294" s="24">
        <v>-5.8</v>
      </c>
      <c r="D294" s="24">
        <v>-5.6</v>
      </c>
      <c r="E294" s="24">
        <v>-19.8</v>
      </c>
      <c r="F294" s="3" t="str">
        <f t="shared" si="17"/>
        <v>fail</v>
      </c>
      <c r="G294" s="3">
        <f t="shared" si="18"/>
        <v>0</v>
      </c>
      <c r="H294" s="1">
        <v>39175</v>
      </c>
    </row>
    <row r="295" spans="1:8" ht="12.75">
      <c r="A295">
        <v>294</v>
      </c>
      <c r="B295" s="23">
        <v>-3.9</v>
      </c>
      <c r="C295" s="24">
        <v>-6.2</v>
      </c>
      <c r="D295" s="24">
        <v>-6.2</v>
      </c>
      <c r="E295" s="24">
        <v>-9</v>
      </c>
      <c r="F295" s="3" t="str">
        <f t="shared" si="17"/>
        <v>fail</v>
      </c>
      <c r="G295" s="3">
        <f t="shared" si="18"/>
        <v>0</v>
      </c>
      <c r="H295" s="1">
        <v>39175</v>
      </c>
    </row>
    <row r="296" spans="1:8" ht="12.75">
      <c r="A296">
        <v>295</v>
      </c>
      <c r="B296" s="23">
        <v>-3.1</v>
      </c>
      <c r="C296" s="23">
        <v>-2.7</v>
      </c>
      <c r="D296" s="24">
        <v>-24</v>
      </c>
      <c r="E296" s="23">
        <v>-1.6</v>
      </c>
      <c r="F296" s="3" t="str">
        <f t="shared" si="17"/>
        <v>fail</v>
      </c>
      <c r="G296" s="3">
        <f t="shared" si="18"/>
        <v>0</v>
      </c>
      <c r="H296" s="1">
        <v>39176</v>
      </c>
    </row>
    <row r="297" spans="1:10" ht="12.75">
      <c r="A297">
        <v>296</v>
      </c>
      <c r="B297" s="24">
        <v>-5.2</v>
      </c>
      <c r="C297" s="23">
        <v>-2.5</v>
      </c>
      <c r="D297" s="23">
        <v>-2.1</v>
      </c>
      <c r="E297" s="23">
        <v>-2.9</v>
      </c>
      <c r="F297" s="3" t="str">
        <f t="shared" si="17"/>
        <v>fail</v>
      </c>
      <c r="G297" s="3">
        <f t="shared" si="18"/>
        <v>0</v>
      </c>
      <c r="H297" s="1">
        <v>39176</v>
      </c>
      <c r="I297" s="21"/>
      <c r="J297" s="19"/>
    </row>
    <row r="298" spans="1:8" ht="12.75">
      <c r="A298">
        <v>297</v>
      </c>
      <c r="B298" s="23">
        <v>-3.1</v>
      </c>
      <c r="C298" s="23">
        <v>-2.2</v>
      </c>
      <c r="D298" s="23">
        <v>-3.3</v>
      </c>
      <c r="E298" s="24">
        <v>-5.7</v>
      </c>
      <c r="F298" s="3" t="str">
        <f t="shared" si="17"/>
        <v>fail</v>
      </c>
      <c r="G298" s="3">
        <f t="shared" si="18"/>
        <v>0</v>
      </c>
      <c r="H298" s="1">
        <v>39176</v>
      </c>
    </row>
    <row r="299" spans="1:8" ht="12.75">
      <c r="A299">
        <v>298</v>
      </c>
      <c r="B299" s="23">
        <v>-3.3</v>
      </c>
      <c r="C299" s="23">
        <v>-2.1</v>
      </c>
      <c r="D299" s="23">
        <v>-3.2</v>
      </c>
      <c r="E299" s="24">
        <v>-6</v>
      </c>
      <c r="F299" s="3" t="str">
        <f t="shared" si="17"/>
        <v>fail</v>
      </c>
      <c r="G299" s="3">
        <f t="shared" si="18"/>
        <v>0</v>
      </c>
      <c r="H299" s="1">
        <v>39176</v>
      </c>
    </row>
    <row r="300" spans="1:8" ht="12.75">
      <c r="A300">
        <v>299</v>
      </c>
      <c r="B300" s="23">
        <v>-1.9</v>
      </c>
      <c r="C300" s="23">
        <v>-2.1</v>
      </c>
      <c r="D300" s="23">
        <v>-2.7</v>
      </c>
      <c r="E300" s="23">
        <v>-1.5</v>
      </c>
      <c r="F300" s="3" t="str">
        <f t="shared" si="17"/>
        <v>ok</v>
      </c>
      <c r="G300" s="3">
        <f t="shared" si="18"/>
        <v>1</v>
      </c>
      <c r="H300" s="1">
        <v>39176</v>
      </c>
    </row>
    <row r="301" spans="1:8" ht="12.75">
      <c r="A301">
        <v>300</v>
      </c>
      <c r="B301" s="23">
        <v>-2.2</v>
      </c>
      <c r="C301" s="23">
        <v>-2.4</v>
      </c>
      <c r="D301" s="24">
        <v>-14.3</v>
      </c>
      <c r="E301" s="24">
        <v>-17.7</v>
      </c>
      <c r="F301" s="3" t="str">
        <f t="shared" si="17"/>
        <v>fail</v>
      </c>
      <c r="G301" s="3">
        <f t="shared" si="18"/>
        <v>0</v>
      </c>
      <c r="H301" s="1">
        <v>39176</v>
      </c>
    </row>
    <row r="302" spans="1:8" ht="12.75">
      <c r="A302">
        <v>301</v>
      </c>
      <c r="B302" s="23">
        <v>-2.3</v>
      </c>
      <c r="C302" s="23">
        <v>-2.7</v>
      </c>
      <c r="D302" s="23">
        <v>-1.9</v>
      </c>
      <c r="E302" s="23">
        <v>-2.5</v>
      </c>
      <c r="F302" s="3" t="str">
        <f t="shared" si="17"/>
        <v>ok</v>
      </c>
      <c r="G302" s="3">
        <f t="shared" si="18"/>
        <v>1</v>
      </c>
      <c r="H302" s="1">
        <v>39176</v>
      </c>
    </row>
    <row r="303" spans="1:8" ht="12.75">
      <c r="A303">
        <v>302</v>
      </c>
      <c r="B303" s="23">
        <v>-2.8</v>
      </c>
      <c r="C303" s="23">
        <v>-2.3</v>
      </c>
      <c r="D303" s="23">
        <v>-4.7</v>
      </c>
      <c r="E303" s="24">
        <v>-19.9</v>
      </c>
      <c r="F303" s="3" t="str">
        <f t="shared" si="17"/>
        <v>fail</v>
      </c>
      <c r="G303" s="3">
        <f t="shared" si="18"/>
        <v>0</v>
      </c>
      <c r="H303" s="1">
        <v>39176</v>
      </c>
    </row>
    <row r="304" spans="1:8" ht="12.75">
      <c r="A304">
        <v>303</v>
      </c>
      <c r="B304" s="23">
        <v>-2.3</v>
      </c>
      <c r="C304" s="23">
        <v>-4</v>
      </c>
      <c r="D304" s="24">
        <v>-5.1</v>
      </c>
      <c r="E304" s="23">
        <v>-3.8</v>
      </c>
      <c r="F304" s="3" t="str">
        <f t="shared" si="17"/>
        <v>fail</v>
      </c>
      <c r="G304" s="3">
        <f t="shared" si="18"/>
        <v>0</v>
      </c>
      <c r="H304" s="1">
        <v>39176</v>
      </c>
    </row>
    <row r="305" spans="1:8" ht="12.75">
      <c r="A305">
        <v>304</v>
      </c>
      <c r="B305" s="24">
        <v>-11.5</v>
      </c>
      <c r="C305" s="23">
        <v>-2.2</v>
      </c>
      <c r="D305" s="23">
        <v>-4.6</v>
      </c>
      <c r="E305" s="23">
        <v>-2.9</v>
      </c>
      <c r="F305" s="3" t="str">
        <f t="shared" si="17"/>
        <v>fail</v>
      </c>
      <c r="G305" s="3">
        <f t="shared" si="18"/>
        <v>0</v>
      </c>
      <c r="H305" s="1">
        <v>39176</v>
      </c>
    </row>
    <row r="306" spans="1:8" ht="12.75">
      <c r="A306">
        <v>305</v>
      </c>
      <c r="B306" s="23">
        <v>-2.3</v>
      </c>
      <c r="C306" s="23">
        <v>-3.7</v>
      </c>
      <c r="D306" s="23">
        <v>-3.1</v>
      </c>
      <c r="E306" s="23">
        <v>-3.1</v>
      </c>
      <c r="F306" s="3" t="str">
        <f t="shared" si="17"/>
        <v>ok</v>
      </c>
      <c r="G306" s="3">
        <f t="shared" si="18"/>
        <v>1</v>
      </c>
      <c r="H306" s="1">
        <v>39176</v>
      </c>
    </row>
    <row r="307" spans="1:8" ht="12.75">
      <c r="A307">
        <v>306</v>
      </c>
      <c r="B307" s="24">
        <v>-7.6</v>
      </c>
      <c r="C307" s="24">
        <v>-8</v>
      </c>
      <c r="D307" s="24">
        <v>-9.1</v>
      </c>
      <c r="E307" s="24">
        <v>-5.3</v>
      </c>
      <c r="F307" s="3" t="str">
        <f t="shared" si="17"/>
        <v>fail</v>
      </c>
      <c r="G307" s="3">
        <f t="shared" si="18"/>
        <v>0</v>
      </c>
      <c r="H307" s="1">
        <v>39176</v>
      </c>
    </row>
    <row r="308" spans="1:9" ht="12.75">
      <c r="A308">
        <v>307</v>
      </c>
      <c r="B308" s="23">
        <v>-2.6</v>
      </c>
      <c r="C308" s="23">
        <v>-4.1</v>
      </c>
      <c r="D308" s="23">
        <v>-2.7</v>
      </c>
      <c r="E308" s="23">
        <v>-2.9</v>
      </c>
      <c r="F308" s="3" t="str">
        <f t="shared" si="17"/>
        <v>ok</v>
      </c>
      <c r="G308" s="3">
        <f t="shared" si="18"/>
        <v>1</v>
      </c>
      <c r="H308" s="1">
        <v>39176</v>
      </c>
      <c r="I308" t="s">
        <v>45</v>
      </c>
    </row>
    <row r="309" spans="1:8" ht="12.75">
      <c r="A309">
        <v>308</v>
      </c>
      <c r="B309" s="23">
        <v>-3.8</v>
      </c>
      <c r="C309" s="23">
        <v>-3.3</v>
      </c>
      <c r="D309" s="23">
        <v>-4</v>
      </c>
      <c r="E309" s="23">
        <v>-2.9</v>
      </c>
      <c r="F309" s="3" t="str">
        <f t="shared" si="17"/>
        <v>ok</v>
      </c>
      <c r="G309" s="3">
        <f t="shared" si="18"/>
        <v>1</v>
      </c>
      <c r="H309" s="1">
        <v>39176</v>
      </c>
    </row>
    <row r="310" spans="1:8" ht="12.75">
      <c r="A310">
        <v>309</v>
      </c>
      <c r="B310" s="23">
        <v>-2.1</v>
      </c>
      <c r="C310" s="23">
        <v>-2.4</v>
      </c>
      <c r="D310" s="24">
        <v>-8.7</v>
      </c>
      <c r="E310" s="23">
        <v>-1.5</v>
      </c>
      <c r="F310" s="3" t="str">
        <f t="shared" si="17"/>
        <v>fail</v>
      </c>
      <c r="G310" s="3">
        <f t="shared" si="18"/>
        <v>0</v>
      </c>
      <c r="H310" s="1">
        <v>39176</v>
      </c>
    </row>
    <row r="311" spans="1:8" ht="12.75">
      <c r="A311">
        <v>310</v>
      </c>
      <c r="B311" s="23">
        <v>-2.4</v>
      </c>
      <c r="C311" s="23">
        <v>-4.7</v>
      </c>
      <c r="D311" s="23">
        <v>-1.4</v>
      </c>
      <c r="E311" s="23">
        <v>-1.6</v>
      </c>
      <c r="F311" s="3" t="str">
        <f t="shared" si="17"/>
        <v>ok</v>
      </c>
      <c r="G311" s="3">
        <f t="shared" si="18"/>
        <v>1</v>
      </c>
      <c r="H311" s="1">
        <v>39176</v>
      </c>
    </row>
    <row r="312" spans="1:8" ht="12.75">
      <c r="A312">
        <v>311</v>
      </c>
      <c r="B312" s="23">
        <v>-2.2</v>
      </c>
      <c r="C312" s="23">
        <v>-4.4</v>
      </c>
      <c r="D312" s="23">
        <v>-2.3</v>
      </c>
      <c r="E312" s="24">
        <v>-26.7</v>
      </c>
      <c r="F312" s="3" t="str">
        <f t="shared" si="17"/>
        <v>fail</v>
      </c>
      <c r="G312" s="3">
        <f t="shared" si="18"/>
        <v>0</v>
      </c>
      <c r="H312" s="1">
        <v>39176</v>
      </c>
    </row>
    <row r="313" spans="1:8" ht="12.75">
      <c r="A313">
        <v>312</v>
      </c>
      <c r="B313" s="23">
        <v>-3</v>
      </c>
      <c r="C313" s="24">
        <v>-8</v>
      </c>
      <c r="D313" s="23">
        <v>-2.3</v>
      </c>
      <c r="E313" s="23">
        <v>-1.8</v>
      </c>
      <c r="F313" s="3" t="str">
        <f t="shared" si="17"/>
        <v>fail</v>
      </c>
      <c r="G313" s="3">
        <f t="shared" si="18"/>
        <v>0</v>
      </c>
      <c r="H313" s="1">
        <v>39176</v>
      </c>
    </row>
    <row r="314" spans="1:8" ht="12.75">
      <c r="A314">
        <v>313</v>
      </c>
      <c r="B314" s="24">
        <v>-5.3</v>
      </c>
      <c r="C314" s="23">
        <v>-3.3</v>
      </c>
      <c r="D314" s="23">
        <v>-2.8</v>
      </c>
      <c r="E314" s="23">
        <v>-3.3</v>
      </c>
      <c r="F314" s="3" t="str">
        <f t="shared" si="17"/>
        <v>fail</v>
      </c>
      <c r="G314" s="3">
        <f t="shared" si="18"/>
        <v>0</v>
      </c>
      <c r="H314" s="1">
        <v>39176</v>
      </c>
    </row>
    <row r="315" spans="1:8" ht="12.75">
      <c r="A315">
        <v>314</v>
      </c>
      <c r="B315" s="23">
        <v>-3</v>
      </c>
      <c r="C315" s="23">
        <v>-1.4</v>
      </c>
      <c r="D315" s="23">
        <v>-2.8</v>
      </c>
      <c r="E315" s="24">
        <v>-19.1</v>
      </c>
      <c r="F315" s="3" t="str">
        <f t="shared" si="17"/>
        <v>fail</v>
      </c>
      <c r="G315" s="3">
        <f t="shared" si="18"/>
        <v>0</v>
      </c>
      <c r="H315" s="1">
        <v>39176</v>
      </c>
    </row>
    <row r="316" spans="1:8" ht="12.75">
      <c r="A316">
        <v>315</v>
      </c>
      <c r="B316" s="23">
        <v>-3.3</v>
      </c>
      <c r="C316" s="23">
        <v>-4.3</v>
      </c>
      <c r="D316" s="24">
        <v>-5.3</v>
      </c>
      <c r="E316" s="24">
        <v>-10.9</v>
      </c>
      <c r="F316" s="3" t="str">
        <f t="shared" si="17"/>
        <v>fail</v>
      </c>
      <c r="G316" s="3">
        <f t="shared" si="18"/>
        <v>0</v>
      </c>
      <c r="H316" s="1">
        <v>39177</v>
      </c>
    </row>
    <row r="317" spans="1:8" ht="12.75">
      <c r="A317">
        <v>316</v>
      </c>
      <c r="B317" s="24">
        <v>-11.1</v>
      </c>
      <c r="C317" s="23">
        <v>-1.8</v>
      </c>
      <c r="D317" s="23">
        <v>-3</v>
      </c>
      <c r="E317" s="23">
        <v>-3</v>
      </c>
      <c r="F317" s="3" t="str">
        <f t="shared" si="17"/>
        <v>fail</v>
      </c>
      <c r="G317" s="3">
        <f t="shared" si="18"/>
        <v>0</v>
      </c>
      <c r="H317" s="1">
        <v>39177</v>
      </c>
    </row>
    <row r="318" spans="1:8" ht="12.75">
      <c r="A318">
        <v>317</v>
      </c>
      <c r="B318" s="23">
        <v>-2.4</v>
      </c>
      <c r="C318" s="23">
        <v>-2.8</v>
      </c>
      <c r="D318" s="23">
        <v>-2.1</v>
      </c>
      <c r="E318" s="23">
        <v>-2</v>
      </c>
      <c r="F318" s="3" t="str">
        <f t="shared" si="17"/>
        <v>ok</v>
      </c>
      <c r="G318" s="3">
        <f t="shared" si="18"/>
        <v>1</v>
      </c>
      <c r="H318" s="1">
        <v>39177</v>
      </c>
    </row>
    <row r="319" spans="1:8" ht="12.75">
      <c r="A319">
        <v>318</v>
      </c>
      <c r="B319" s="23">
        <v>-3.2</v>
      </c>
      <c r="C319" s="23">
        <v>-1.9</v>
      </c>
      <c r="D319" s="24">
        <v>-17.1</v>
      </c>
      <c r="E319" s="24">
        <v>-5.5</v>
      </c>
      <c r="F319" s="3" t="str">
        <f t="shared" si="17"/>
        <v>fail</v>
      </c>
      <c r="G319" s="3">
        <f t="shared" si="18"/>
        <v>0</v>
      </c>
      <c r="H319" s="1">
        <v>39177</v>
      </c>
    </row>
    <row r="320" spans="1:8" ht="12.75">
      <c r="A320">
        <v>319</v>
      </c>
      <c r="B320" s="23">
        <v>-1.5</v>
      </c>
      <c r="C320" s="23">
        <v>-3.4</v>
      </c>
      <c r="D320" s="23">
        <v>-1.9</v>
      </c>
      <c r="E320" s="23">
        <v>-4.3</v>
      </c>
      <c r="F320" s="3" t="str">
        <f t="shared" si="17"/>
        <v>ok</v>
      </c>
      <c r="G320" s="3">
        <f t="shared" si="18"/>
        <v>1</v>
      </c>
      <c r="H320" s="1">
        <v>39177</v>
      </c>
    </row>
    <row r="321" spans="1:8" ht="12.75">
      <c r="A321">
        <v>320</v>
      </c>
      <c r="B321" s="23">
        <v>-1.7</v>
      </c>
      <c r="C321" s="24">
        <v>-11.5</v>
      </c>
      <c r="D321" s="23">
        <v>-3.3</v>
      </c>
      <c r="E321" s="23">
        <v>-4.3</v>
      </c>
      <c r="F321" s="3" t="str">
        <f t="shared" si="17"/>
        <v>fail</v>
      </c>
      <c r="G321" s="3">
        <f t="shared" si="18"/>
        <v>0</v>
      </c>
      <c r="H321" s="1">
        <v>39177</v>
      </c>
    </row>
    <row r="322" spans="1:8" ht="12.75">
      <c r="A322">
        <v>321</v>
      </c>
      <c r="B322" s="24">
        <v>-11.8</v>
      </c>
      <c r="C322" s="23">
        <v>-2.6</v>
      </c>
      <c r="D322" s="23">
        <v>-1.6</v>
      </c>
      <c r="E322" s="24">
        <v>-12.2</v>
      </c>
      <c r="F322" s="3" t="str">
        <f t="shared" si="17"/>
        <v>fail</v>
      </c>
      <c r="G322" s="3">
        <f t="shared" si="18"/>
        <v>0</v>
      </c>
      <c r="H322" s="1">
        <v>39177</v>
      </c>
    </row>
    <row r="323" spans="1:8" ht="12.75">
      <c r="A323">
        <v>322</v>
      </c>
      <c r="B323" s="23">
        <v>-1.6</v>
      </c>
      <c r="C323" s="23">
        <v>-2.3</v>
      </c>
      <c r="D323" s="24">
        <v>-13.3</v>
      </c>
      <c r="E323" s="24">
        <v>-7</v>
      </c>
      <c r="F323" s="3" t="str">
        <f t="shared" si="17"/>
        <v>fail</v>
      </c>
      <c r="G323" s="3">
        <f t="shared" si="18"/>
        <v>0</v>
      </c>
      <c r="H323" s="1">
        <v>39177</v>
      </c>
    </row>
    <row r="324" spans="1:8" ht="12.75">
      <c r="A324">
        <v>323</v>
      </c>
      <c r="B324" s="24">
        <v>-10.1</v>
      </c>
      <c r="C324" s="23">
        <v>-2.2</v>
      </c>
      <c r="D324" s="24">
        <v>-10.6</v>
      </c>
      <c r="E324" s="24">
        <v>-6.7</v>
      </c>
      <c r="F324" s="3" t="str">
        <f t="shared" si="17"/>
        <v>fail</v>
      </c>
      <c r="G324" s="3">
        <f t="shared" si="18"/>
        <v>0</v>
      </c>
      <c r="H324" s="1">
        <v>39177</v>
      </c>
    </row>
    <row r="325" ht="12.75">
      <c r="H325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94"/>
  <sheetViews>
    <sheetView workbookViewId="0" topLeftCell="A24">
      <selection activeCell="H38" sqref="H38"/>
    </sheetView>
  </sheetViews>
  <sheetFormatPr defaultColWidth="11.421875" defaultRowHeight="12.75"/>
  <sheetData>
    <row r="1" spans="1:7" ht="12.75">
      <c r="A1" t="s">
        <v>0</v>
      </c>
      <c r="B1" t="s">
        <v>1</v>
      </c>
      <c r="C1" t="s">
        <v>5</v>
      </c>
      <c r="D1" t="s">
        <v>2</v>
      </c>
      <c r="E1" t="s">
        <v>4</v>
      </c>
      <c r="G1" t="s">
        <v>8</v>
      </c>
    </row>
    <row r="2" spans="1:7" ht="12.75">
      <c r="A2">
        <v>1</v>
      </c>
      <c r="B2" t="s">
        <v>7</v>
      </c>
      <c r="C2" t="s">
        <v>6</v>
      </c>
      <c r="D2" t="s">
        <v>7</v>
      </c>
      <c r="G2" s="1">
        <v>39027</v>
      </c>
    </row>
    <row r="3" ht="12.75">
      <c r="A3">
        <v>3</v>
      </c>
    </row>
    <row r="4" ht="12.75">
      <c r="F4">
        <f>SUM(F5:F300)</f>
        <v>132</v>
      </c>
    </row>
    <row r="5" spans="1:8" ht="12.75">
      <c r="A5">
        <v>400</v>
      </c>
      <c r="B5" s="2">
        <v>-2</v>
      </c>
      <c r="C5" s="2">
        <v>-4.8</v>
      </c>
      <c r="D5" s="2">
        <v>-1.6</v>
      </c>
      <c r="E5" t="s">
        <v>7</v>
      </c>
      <c r="F5">
        <f>IF(E5="ok",1,0)</f>
        <v>1</v>
      </c>
      <c r="G5" s="1">
        <v>39100</v>
      </c>
      <c r="H5" t="s">
        <v>15</v>
      </c>
    </row>
    <row r="6" spans="1:11" ht="12.75">
      <c r="A6">
        <v>401</v>
      </c>
      <c r="B6" s="2">
        <v>-3</v>
      </c>
      <c r="C6" s="2">
        <v>-4</v>
      </c>
      <c r="D6" s="2">
        <v>-3</v>
      </c>
      <c r="E6" t="s">
        <v>7</v>
      </c>
      <c r="F6">
        <f aca="true" t="shared" si="0" ref="F6:F40">IF(E6="ok",1,0)</f>
        <v>1</v>
      </c>
      <c r="G6" s="1">
        <v>39100</v>
      </c>
      <c r="H6" t="s">
        <v>17</v>
      </c>
      <c r="I6" t="s">
        <v>16</v>
      </c>
      <c r="K6" t="s">
        <v>18</v>
      </c>
    </row>
    <row r="7" spans="1:11" ht="12.75">
      <c r="A7">
        <v>402</v>
      </c>
      <c r="B7" s="5">
        <v>-22.6</v>
      </c>
      <c r="C7" s="5">
        <v>-6.5</v>
      </c>
      <c r="D7" s="5">
        <v>-8.4</v>
      </c>
      <c r="E7" t="s">
        <v>14</v>
      </c>
      <c r="F7">
        <f t="shared" si="0"/>
        <v>0</v>
      </c>
      <c r="G7" s="1">
        <v>39100</v>
      </c>
      <c r="H7">
        <v>1</v>
      </c>
      <c r="I7">
        <v>1</v>
      </c>
      <c r="K7">
        <f>INDEX(FREQUENCY($B$5:$D$400,$H$7:$H$22),I7)</f>
        <v>36</v>
      </c>
    </row>
    <row r="8" spans="1:11" ht="12.75">
      <c r="A8">
        <v>403</v>
      </c>
      <c r="B8" s="2">
        <v>-2.8</v>
      </c>
      <c r="C8" s="2">
        <v>-3.3</v>
      </c>
      <c r="D8" s="2">
        <v>-1.9</v>
      </c>
      <c r="E8" t="s">
        <v>7</v>
      </c>
      <c r="F8">
        <f t="shared" si="0"/>
        <v>1</v>
      </c>
      <c r="G8" s="1">
        <v>39100</v>
      </c>
      <c r="H8">
        <v>-1</v>
      </c>
      <c r="I8">
        <v>2</v>
      </c>
      <c r="K8">
        <f aca="true" t="shared" si="1" ref="K8:K21">INDEX(FREQUENCY($B$5:$D$400,$H$7:$H$22),I8)</f>
        <v>495</v>
      </c>
    </row>
    <row r="9" spans="1:11" ht="12.75">
      <c r="A9">
        <v>404</v>
      </c>
      <c r="B9" s="2">
        <v>-2.6</v>
      </c>
      <c r="C9" s="2">
        <v>-4</v>
      </c>
      <c r="D9" s="2">
        <v>-2.4</v>
      </c>
      <c r="E9" t="s">
        <v>7</v>
      </c>
      <c r="F9">
        <f t="shared" si="0"/>
        <v>1</v>
      </c>
      <c r="G9" s="1">
        <v>39100</v>
      </c>
      <c r="H9">
        <v>-3</v>
      </c>
      <c r="I9">
        <v>3</v>
      </c>
      <c r="K9">
        <f t="shared" si="1"/>
        <v>268</v>
      </c>
    </row>
    <row r="10" spans="1:11" ht="12.75">
      <c r="A10">
        <v>405</v>
      </c>
      <c r="B10" s="2">
        <v>-1.9</v>
      </c>
      <c r="C10" s="5">
        <v>-7.9</v>
      </c>
      <c r="D10" s="5">
        <v>-8.2</v>
      </c>
      <c r="E10" t="s">
        <v>14</v>
      </c>
      <c r="F10">
        <f t="shared" si="0"/>
        <v>0</v>
      </c>
      <c r="G10" s="1">
        <v>39100</v>
      </c>
      <c r="H10">
        <v>-5</v>
      </c>
      <c r="I10">
        <v>4</v>
      </c>
      <c r="K10">
        <f t="shared" si="1"/>
        <v>136</v>
      </c>
    </row>
    <row r="11" spans="1:11" ht="12.75">
      <c r="A11">
        <v>406</v>
      </c>
      <c r="B11" s="2">
        <v>-2.5</v>
      </c>
      <c r="C11" s="2">
        <v>-2.7</v>
      </c>
      <c r="D11" s="2">
        <v>-1.3</v>
      </c>
      <c r="E11" t="s">
        <v>7</v>
      </c>
      <c r="F11">
        <f t="shared" si="0"/>
        <v>1</v>
      </c>
      <c r="G11" s="1">
        <v>39100</v>
      </c>
      <c r="H11">
        <v>-7</v>
      </c>
      <c r="I11">
        <v>5</v>
      </c>
      <c r="K11">
        <f t="shared" si="1"/>
        <v>73</v>
      </c>
    </row>
    <row r="12" spans="1:11" ht="12.75">
      <c r="A12">
        <v>407</v>
      </c>
      <c r="B12" s="2">
        <v>-3.4</v>
      </c>
      <c r="C12" s="2">
        <v>-2.2</v>
      </c>
      <c r="D12" s="2">
        <v>-3</v>
      </c>
      <c r="E12" t="s">
        <v>7</v>
      </c>
      <c r="F12">
        <f t="shared" si="0"/>
        <v>1</v>
      </c>
      <c r="G12" s="1">
        <v>39100</v>
      </c>
      <c r="H12">
        <v>-9</v>
      </c>
      <c r="I12">
        <v>6</v>
      </c>
      <c r="K12">
        <f t="shared" si="1"/>
        <v>48</v>
      </c>
    </row>
    <row r="13" spans="1:11" ht="12.75">
      <c r="A13">
        <v>408</v>
      </c>
      <c r="B13" s="2">
        <v>-4</v>
      </c>
      <c r="C13" s="5">
        <v>-8.4</v>
      </c>
      <c r="D13" s="5">
        <v>-8.6</v>
      </c>
      <c r="E13" t="s">
        <v>14</v>
      </c>
      <c r="F13">
        <f t="shared" si="0"/>
        <v>0</v>
      </c>
      <c r="G13" s="1">
        <v>39100</v>
      </c>
      <c r="H13">
        <v>-11</v>
      </c>
      <c r="I13">
        <v>7</v>
      </c>
      <c r="K13">
        <f t="shared" si="1"/>
        <v>26</v>
      </c>
    </row>
    <row r="14" spans="1:11" ht="12.75">
      <c r="A14">
        <v>409</v>
      </c>
      <c r="B14" s="5">
        <v>-12.2</v>
      </c>
      <c r="C14" s="2">
        <v>-2.8</v>
      </c>
      <c r="D14" s="2">
        <v>-2</v>
      </c>
      <c r="E14" t="s">
        <v>14</v>
      </c>
      <c r="F14">
        <f t="shared" si="0"/>
        <v>0</v>
      </c>
      <c r="G14" s="1">
        <v>39100</v>
      </c>
      <c r="H14">
        <v>-13</v>
      </c>
      <c r="I14">
        <v>8</v>
      </c>
      <c r="K14">
        <f t="shared" si="1"/>
        <v>31</v>
      </c>
    </row>
    <row r="15" spans="1:11" ht="12.75">
      <c r="A15">
        <v>410</v>
      </c>
      <c r="B15" s="2">
        <v>-1.7</v>
      </c>
      <c r="C15" s="2">
        <v>-2.4</v>
      </c>
      <c r="D15" s="5">
        <v>-5.6</v>
      </c>
      <c r="E15" t="s">
        <v>7</v>
      </c>
      <c r="F15">
        <f t="shared" si="0"/>
        <v>1</v>
      </c>
      <c r="G15" s="1">
        <v>39100</v>
      </c>
      <c r="H15">
        <v>-15</v>
      </c>
      <c r="I15">
        <v>9</v>
      </c>
      <c r="K15">
        <f t="shared" si="1"/>
        <v>11</v>
      </c>
    </row>
    <row r="16" spans="1:11" ht="12.75">
      <c r="A16">
        <v>411</v>
      </c>
      <c r="B16" s="2">
        <v>-2.1</v>
      </c>
      <c r="C16" s="5">
        <v>-24</v>
      </c>
      <c r="D16" s="5">
        <v>-11</v>
      </c>
      <c r="E16" t="s">
        <v>14</v>
      </c>
      <c r="F16">
        <f t="shared" si="0"/>
        <v>0</v>
      </c>
      <c r="G16" s="1">
        <v>39100</v>
      </c>
      <c r="H16">
        <v>-17</v>
      </c>
      <c r="I16">
        <v>10</v>
      </c>
      <c r="K16">
        <f t="shared" si="1"/>
        <v>9</v>
      </c>
    </row>
    <row r="17" spans="1:11" ht="12.75">
      <c r="A17">
        <v>412</v>
      </c>
      <c r="B17" s="2">
        <v>-1.6</v>
      </c>
      <c r="C17" s="5">
        <v>-9.3</v>
      </c>
      <c r="D17" s="2">
        <v>-3.9</v>
      </c>
      <c r="E17" t="s">
        <v>14</v>
      </c>
      <c r="F17">
        <f t="shared" si="0"/>
        <v>0</v>
      </c>
      <c r="G17" s="1">
        <v>39100</v>
      </c>
      <c r="H17">
        <v>-19</v>
      </c>
      <c r="I17">
        <v>11</v>
      </c>
      <c r="K17">
        <f t="shared" si="1"/>
        <v>8</v>
      </c>
    </row>
    <row r="18" spans="1:11" ht="12.75">
      <c r="A18">
        <v>413</v>
      </c>
      <c r="B18" s="2">
        <v>-4.4</v>
      </c>
      <c r="C18" s="5">
        <v>-6</v>
      </c>
      <c r="D18" s="2">
        <v>-1.9</v>
      </c>
      <c r="E18" t="s">
        <v>7</v>
      </c>
      <c r="F18">
        <f t="shared" si="0"/>
        <v>1</v>
      </c>
      <c r="G18" s="1">
        <v>39100</v>
      </c>
      <c r="H18">
        <v>-21</v>
      </c>
      <c r="I18">
        <v>12</v>
      </c>
      <c r="K18">
        <f t="shared" si="1"/>
        <v>11</v>
      </c>
    </row>
    <row r="19" spans="1:11" ht="12.75">
      <c r="A19">
        <v>414</v>
      </c>
      <c r="B19" s="5">
        <v>-9.5</v>
      </c>
      <c r="C19" s="2">
        <v>-3.9</v>
      </c>
      <c r="D19" s="2">
        <v>-1.7</v>
      </c>
      <c r="E19" t="s">
        <v>14</v>
      </c>
      <c r="F19">
        <f t="shared" si="0"/>
        <v>0</v>
      </c>
      <c r="G19" s="1">
        <v>39100</v>
      </c>
      <c r="H19">
        <v>-23</v>
      </c>
      <c r="I19">
        <v>13</v>
      </c>
      <c r="K19">
        <f t="shared" si="1"/>
        <v>6</v>
      </c>
    </row>
    <row r="20" spans="1:11" ht="12.75">
      <c r="A20">
        <v>415</v>
      </c>
      <c r="B20" s="2">
        <v>-3.9</v>
      </c>
      <c r="C20" s="5">
        <v>-7.2</v>
      </c>
      <c r="D20" s="5">
        <v>-10.6</v>
      </c>
      <c r="E20" t="s">
        <v>14</v>
      </c>
      <c r="F20">
        <f t="shared" si="0"/>
        <v>0</v>
      </c>
      <c r="G20" s="1">
        <v>39100</v>
      </c>
      <c r="H20">
        <v>-25</v>
      </c>
      <c r="I20">
        <v>14</v>
      </c>
      <c r="K20">
        <f t="shared" si="1"/>
        <v>3</v>
      </c>
    </row>
    <row r="21" spans="1:11" ht="12.75">
      <c r="A21">
        <v>416</v>
      </c>
      <c r="B21" s="11">
        <v>-4.6</v>
      </c>
      <c r="C21" s="11">
        <v>-1.4</v>
      </c>
      <c r="D21" s="11">
        <v>-2.3</v>
      </c>
      <c r="E21" t="s">
        <v>7</v>
      </c>
      <c r="F21">
        <f t="shared" si="0"/>
        <v>1</v>
      </c>
      <c r="G21" s="1">
        <v>39101</v>
      </c>
      <c r="H21">
        <v>-27</v>
      </c>
      <c r="I21">
        <v>15</v>
      </c>
      <c r="K21">
        <f t="shared" si="1"/>
        <v>3</v>
      </c>
    </row>
    <row r="22" spans="1:11" ht="12.75">
      <c r="A22">
        <v>417</v>
      </c>
      <c r="B22" s="11">
        <v>-1.9</v>
      </c>
      <c r="C22" s="11">
        <v>-3.9</v>
      </c>
      <c r="D22" s="11">
        <v>-4.8</v>
      </c>
      <c r="E22" t="s">
        <v>7</v>
      </c>
      <c r="F22">
        <f t="shared" si="0"/>
        <v>1</v>
      </c>
      <c r="G22" s="1">
        <v>39101</v>
      </c>
      <c r="H22">
        <v>-29</v>
      </c>
      <c r="I22">
        <v>16</v>
      </c>
      <c r="K22">
        <f>INDEX(FREQUENCY($B$5:$D$400,$H$7:$H$22),I22)</f>
        <v>6</v>
      </c>
    </row>
    <row r="23" spans="1:12" ht="12.75">
      <c r="A23">
        <v>418</v>
      </c>
      <c r="B23" s="11">
        <v>-2.4</v>
      </c>
      <c r="C23" s="5">
        <v>-18.8</v>
      </c>
      <c r="D23" s="11">
        <v>-2.1</v>
      </c>
      <c r="E23" t="s">
        <v>14</v>
      </c>
      <c r="F23">
        <f t="shared" si="0"/>
        <v>0</v>
      </c>
      <c r="G23" s="1">
        <v>39101</v>
      </c>
      <c r="J23" t="s">
        <v>10</v>
      </c>
      <c r="K23">
        <f>SUM(K7:K22)</f>
        <v>1170</v>
      </c>
      <c r="L23">
        <f>374*3</f>
        <v>1122</v>
      </c>
    </row>
    <row r="24" spans="1:11" ht="12.75">
      <c r="A24">
        <v>419</v>
      </c>
      <c r="B24" s="11">
        <v>-1.9</v>
      </c>
      <c r="C24" s="11">
        <v>-2.6</v>
      </c>
      <c r="D24" s="11">
        <v>-1.7</v>
      </c>
      <c r="E24" t="s">
        <v>7</v>
      </c>
      <c r="F24">
        <f t="shared" si="0"/>
        <v>1</v>
      </c>
      <c r="G24" s="1">
        <v>39101</v>
      </c>
      <c r="J24" t="s">
        <v>11</v>
      </c>
      <c r="K24">
        <f>SUM(K7:K9)</f>
        <v>799</v>
      </c>
    </row>
    <row r="25" spans="1:13" ht="12.75">
      <c r="A25">
        <v>420</v>
      </c>
      <c r="B25" s="5">
        <v>-6.7</v>
      </c>
      <c r="C25" s="11">
        <v>-1.7</v>
      </c>
      <c r="D25" s="11">
        <v>-2</v>
      </c>
      <c r="E25" t="s">
        <v>14</v>
      </c>
      <c r="F25">
        <f t="shared" si="0"/>
        <v>0</v>
      </c>
      <c r="G25" s="1">
        <v>39101</v>
      </c>
      <c r="J25" t="s">
        <v>12</v>
      </c>
      <c r="K25" s="2">
        <f>K24/K23*100</f>
        <v>68.2905982905983</v>
      </c>
      <c r="L25" t="s">
        <v>22</v>
      </c>
      <c r="M25">
        <f>390*3</f>
        <v>1170</v>
      </c>
    </row>
    <row r="26" spans="1:13" ht="12.75">
      <c r="A26">
        <v>421</v>
      </c>
      <c r="B26" s="11">
        <v>-0.7</v>
      </c>
      <c r="C26" s="11">
        <v>-2.7</v>
      </c>
      <c r="D26" s="5">
        <v>-11.2</v>
      </c>
      <c r="E26" t="s">
        <v>14</v>
      </c>
      <c r="F26">
        <f t="shared" si="0"/>
        <v>0</v>
      </c>
      <c r="G26" s="1">
        <v>39101</v>
      </c>
      <c r="L26" t="s">
        <v>23</v>
      </c>
      <c r="M26" s="19">
        <f>K25/100*M25</f>
        <v>799</v>
      </c>
    </row>
    <row r="27" spans="1:13" ht="12.75">
      <c r="A27">
        <v>422</v>
      </c>
      <c r="B27" s="11">
        <v>-3.5</v>
      </c>
      <c r="C27" s="11">
        <v>-2.4</v>
      </c>
      <c r="D27" s="11">
        <v>-3</v>
      </c>
      <c r="E27" t="s">
        <v>7</v>
      </c>
      <c r="F27">
        <f t="shared" si="0"/>
        <v>1</v>
      </c>
      <c r="G27" s="1">
        <v>39101</v>
      </c>
      <c r="L27" t="s">
        <v>24</v>
      </c>
      <c r="M27" s="19">
        <f>M25-M26</f>
        <v>371</v>
      </c>
    </row>
    <row r="28" spans="1:7" ht="12.75">
      <c r="A28">
        <v>423</v>
      </c>
      <c r="B28" s="5">
        <v>-10.5</v>
      </c>
      <c r="C28" s="11">
        <v>-2.8</v>
      </c>
      <c r="D28" s="5">
        <v>-11.5</v>
      </c>
      <c r="E28" t="s">
        <v>14</v>
      </c>
      <c r="F28">
        <f t="shared" si="0"/>
        <v>0</v>
      </c>
      <c r="G28" s="1">
        <v>39101</v>
      </c>
    </row>
    <row r="29" spans="1:7" ht="12.75">
      <c r="A29">
        <v>424</v>
      </c>
      <c r="B29" s="5">
        <v>-19.1</v>
      </c>
      <c r="C29" s="5">
        <v>-5.9</v>
      </c>
      <c r="D29" s="11">
        <v>-2</v>
      </c>
      <c r="E29" t="s">
        <v>14</v>
      </c>
      <c r="F29">
        <f t="shared" si="0"/>
        <v>0</v>
      </c>
      <c r="G29" s="1">
        <v>39101</v>
      </c>
    </row>
    <row r="30" spans="1:7" ht="12.75">
      <c r="A30">
        <v>425</v>
      </c>
      <c r="B30" s="11">
        <v>-2.2</v>
      </c>
      <c r="C30" s="5">
        <v>-10.6</v>
      </c>
      <c r="D30" s="11">
        <v>-1.9</v>
      </c>
      <c r="E30" t="s">
        <v>14</v>
      </c>
      <c r="F30">
        <f t="shared" si="0"/>
        <v>0</v>
      </c>
      <c r="G30" s="1">
        <v>39101</v>
      </c>
    </row>
    <row r="31" spans="1:7" ht="12.75">
      <c r="A31">
        <v>426</v>
      </c>
      <c r="B31" s="5">
        <v>-6</v>
      </c>
      <c r="C31" s="5">
        <v>-6.3</v>
      </c>
      <c r="D31" s="11">
        <v>-2.6</v>
      </c>
      <c r="E31" t="s">
        <v>7</v>
      </c>
      <c r="F31">
        <f t="shared" si="0"/>
        <v>1</v>
      </c>
      <c r="G31" s="1">
        <v>39101</v>
      </c>
    </row>
    <row r="32" spans="1:7" ht="12.75">
      <c r="A32">
        <v>427</v>
      </c>
      <c r="B32" s="11">
        <v>-0.4</v>
      </c>
      <c r="C32" s="11">
        <v>-0.1</v>
      </c>
      <c r="D32" s="5">
        <v>-13.4</v>
      </c>
      <c r="E32" t="s">
        <v>14</v>
      </c>
      <c r="F32">
        <f t="shared" si="0"/>
        <v>0</v>
      </c>
      <c r="G32" s="1">
        <v>39101</v>
      </c>
    </row>
    <row r="33" spans="1:7" ht="12.75">
      <c r="A33">
        <v>428</v>
      </c>
      <c r="B33" s="11">
        <v>-3.6</v>
      </c>
      <c r="C33" s="5">
        <v>-9.6</v>
      </c>
      <c r="D33" s="11">
        <v>-4.1</v>
      </c>
      <c r="E33" t="s">
        <v>14</v>
      </c>
      <c r="F33">
        <f t="shared" si="0"/>
        <v>0</v>
      </c>
      <c r="G33" s="1">
        <v>39101</v>
      </c>
    </row>
    <row r="34" spans="1:7" ht="12.75">
      <c r="A34">
        <v>429</v>
      </c>
      <c r="B34" s="11">
        <v>-3.8</v>
      </c>
      <c r="C34" s="11">
        <v>-1.7</v>
      </c>
      <c r="D34" s="5">
        <v>-13</v>
      </c>
      <c r="E34" t="s">
        <v>14</v>
      </c>
      <c r="F34">
        <f t="shared" si="0"/>
        <v>0</v>
      </c>
      <c r="G34" s="1">
        <v>39101</v>
      </c>
    </row>
    <row r="35" spans="1:7" ht="12.75">
      <c r="A35">
        <v>430</v>
      </c>
      <c r="B35" s="5">
        <v>-11.7</v>
      </c>
      <c r="C35" s="11">
        <v>-2</v>
      </c>
      <c r="D35" s="11">
        <v>-2</v>
      </c>
      <c r="E35" t="s">
        <v>14</v>
      </c>
      <c r="F35">
        <f t="shared" si="0"/>
        <v>0</v>
      </c>
      <c r="G35" s="1">
        <v>39101</v>
      </c>
    </row>
    <row r="36" spans="1:7" ht="12.75">
      <c r="A36">
        <v>431</v>
      </c>
      <c r="B36" s="11">
        <v>-0.5</v>
      </c>
      <c r="C36" s="11">
        <v>-1.7</v>
      </c>
      <c r="D36" s="11">
        <v>-0.6</v>
      </c>
      <c r="E36" t="s">
        <v>7</v>
      </c>
      <c r="F36">
        <f t="shared" si="0"/>
        <v>1</v>
      </c>
      <c r="G36" s="1">
        <v>39101</v>
      </c>
    </row>
    <row r="37" spans="1:7" ht="12.75">
      <c r="A37">
        <v>432</v>
      </c>
      <c r="B37" s="11">
        <v>-3.5</v>
      </c>
      <c r="C37" s="11">
        <v>-1.6</v>
      </c>
      <c r="D37" s="11">
        <v>-3</v>
      </c>
      <c r="E37" t="s">
        <v>7</v>
      </c>
      <c r="F37">
        <f t="shared" si="0"/>
        <v>1</v>
      </c>
      <c r="G37" s="1">
        <v>39104</v>
      </c>
    </row>
    <row r="38" spans="1:8" ht="12.75">
      <c r="A38">
        <v>433</v>
      </c>
      <c r="B38" s="11">
        <v>-3.5</v>
      </c>
      <c r="C38" s="11">
        <v>-0.7</v>
      </c>
      <c r="D38" s="5">
        <v>-7.6</v>
      </c>
      <c r="E38" t="s">
        <v>14</v>
      </c>
      <c r="F38">
        <f t="shared" si="0"/>
        <v>0</v>
      </c>
      <c r="G38" s="1">
        <v>39104</v>
      </c>
      <c r="H38" t="s">
        <v>57</v>
      </c>
    </row>
    <row r="39" spans="1:7" ht="12.75">
      <c r="A39">
        <v>434</v>
      </c>
      <c r="B39" s="5">
        <v>-6.7</v>
      </c>
      <c r="C39" s="11">
        <v>-2.1</v>
      </c>
      <c r="D39" s="11">
        <v>-1.8</v>
      </c>
      <c r="E39" t="s">
        <v>14</v>
      </c>
      <c r="F39">
        <f t="shared" si="0"/>
        <v>0</v>
      </c>
      <c r="G39" s="1">
        <v>39104</v>
      </c>
    </row>
    <row r="40" spans="1:7" ht="12.75">
      <c r="A40">
        <v>435</v>
      </c>
      <c r="B40" s="11">
        <v>-0.1</v>
      </c>
      <c r="C40" s="11">
        <v>-0.2</v>
      </c>
      <c r="D40" s="11">
        <v>-0.4</v>
      </c>
      <c r="E40" t="s">
        <v>7</v>
      </c>
      <c r="F40">
        <f t="shared" si="0"/>
        <v>1</v>
      </c>
      <c r="G40" s="1">
        <v>39104</v>
      </c>
    </row>
    <row r="41" spans="1:7" ht="12.75">
      <c r="A41">
        <v>436</v>
      </c>
      <c r="B41" s="11">
        <v>-2.1</v>
      </c>
      <c r="C41" s="5">
        <v>-7.8</v>
      </c>
      <c r="D41" s="5">
        <v>-6.2</v>
      </c>
      <c r="E41" t="str">
        <f>IF(F41=0,"fail","ok")</f>
        <v>fail</v>
      </c>
      <c r="F41">
        <f>IF(AND(B41&gt;-5,C41&gt;-5,D41&gt;-5),1,0)</f>
        <v>0</v>
      </c>
      <c r="G41" s="1">
        <v>39104</v>
      </c>
    </row>
    <row r="42" spans="1:7" ht="12.75">
      <c r="A42">
        <v>437</v>
      </c>
      <c r="B42" s="11">
        <v>-1.3</v>
      </c>
      <c r="C42" s="11">
        <v>-0.1</v>
      </c>
      <c r="D42" s="11">
        <v>-2.5</v>
      </c>
      <c r="E42" t="str">
        <f>IF(F42=0,"fail","ok")</f>
        <v>ok</v>
      </c>
      <c r="F42">
        <f>IF(AND(B42&gt;-5,C42&gt;-5,D42&gt;-5),1,0)</f>
        <v>1</v>
      </c>
      <c r="G42" s="1">
        <v>39104</v>
      </c>
    </row>
    <row r="43" spans="1:8" ht="12.75">
      <c r="A43">
        <v>438</v>
      </c>
      <c r="B43">
        <v>-0.7</v>
      </c>
      <c r="C43" s="11">
        <v>-2.2</v>
      </c>
      <c r="D43" s="5">
        <v>-60</v>
      </c>
      <c r="E43" t="str">
        <f aca="true" t="shared" si="2" ref="E43:E78">IF(F43=0,"fail","ok")</f>
        <v>fail</v>
      </c>
      <c r="F43">
        <f aca="true" t="shared" si="3" ref="F43:F78">IF(AND(B43&gt;-5,C43&gt;-5,D43&gt;-5),1,0)</f>
        <v>0</v>
      </c>
      <c r="G43" s="1">
        <v>39104</v>
      </c>
      <c r="H43" t="s">
        <v>20</v>
      </c>
    </row>
    <row r="44" spans="1:8" ht="12.75">
      <c r="A44">
        <v>439</v>
      </c>
      <c r="B44" s="11">
        <v>-3.3</v>
      </c>
      <c r="C44" s="11">
        <v>-4.4</v>
      </c>
      <c r="D44" s="11">
        <v>-3</v>
      </c>
      <c r="E44" t="str">
        <f t="shared" si="2"/>
        <v>ok</v>
      </c>
      <c r="F44">
        <f t="shared" si="3"/>
        <v>1</v>
      </c>
      <c r="G44" s="1">
        <v>39104</v>
      </c>
      <c r="H44" t="s">
        <v>19</v>
      </c>
    </row>
    <row r="45" spans="1:7" ht="12.75">
      <c r="A45">
        <v>440</v>
      </c>
      <c r="B45" s="11">
        <v>-4.3</v>
      </c>
      <c r="C45" s="11">
        <v>-2.7</v>
      </c>
      <c r="D45" s="5">
        <v>-6.1</v>
      </c>
      <c r="E45" t="str">
        <f t="shared" si="2"/>
        <v>fail</v>
      </c>
      <c r="F45">
        <f t="shared" si="3"/>
        <v>0</v>
      </c>
      <c r="G45" s="1">
        <v>39104</v>
      </c>
    </row>
    <row r="46" spans="1:7" ht="12.75">
      <c r="A46">
        <v>441</v>
      </c>
      <c r="B46" s="11">
        <v>-2.8</v>
      </c>
      <c r="C46" s="11">
        <v>-1.1</v>
      </c>
      <c r="D46" s="11">
        <v>-2.1</v>
      </c>
      <c r="E46" t="str">
        <f t="shared" si="2"/>
        <v>ok</v>
      </c>
      <c r="F46">
        <f t="shared" si="3"/>
        <v>1</v>
      </c>
      <c r="G46" s="1">
        <v>39104</v>
      </c>
    </row>
    <row r="47" spans="1:7" ht="12.75">
      <c r="A47">
        <v>442</v>
      </c>
      <c r="B47" s="5">
        <v>-8.3</v>
      </c>
      <c r="C47" s="5">
        <v>-8.5</v>
      </c>
      <c r="D47" s="11">
        <v>-3</v>
      </c>
      <c r="E47" t="str">
        <f t="shared" si="2"/>
        <v>fail</v>
      </c>
      <c r="F47">
        <f t="shared" si="3"/>
        <v>0</v>
      </c>
      <c r="G47" s="1">
        <v>39104</v>
      </c>
    </row>
    <row r="48" spans="1:7" ht="12.75">
      <c r="A48">
        <v>443</v>
      </c>
      <c r="B48" s="5">
        <v>-5.1</v>
      </c>
      <c r="C48" s="11">
        <v>-0.5</v>
      </c>
      <c r="D48" s="11">
        <v>-2.7</v>
      </c>
      <c r="E48" t="str">
        <f t="shared" si="2"/>
        <v>fail</v>
      </c>
      <c r="F48">
        <f t="shared" si="3"/>
        <v>0</v>
      </c>
      <c r="G48" s="1">
        <v>39104</v>
      </c>
    </row>
    <row r="49" spans="1:7" ht="12.75">
      <c r="A49">
        <v>444</v>
      </c>
      <c r="B49" s="5">
        <v>-14</v>
      </c>
      <c r="C49" s="11">
        <v>-4.2</v>
      </c>
      <c r="D49" s="5">
        <v>-6.3</v>
      </c>
      <c r="E49" t="str">
        <f t="shared" si="2"/>
        <v>fail</v>
      </c>
      <c r="F49">
        <f t="shared" si="3"/>
        <v>0</v>
      </c>
      <c r="G49" s="1">
        <v>39104</v>
      </c>
    </row>
    <row r="50" spans="1:7" ht="12.75">
      <c r="A50">
        <v>445</v>
      </c>
      <c r="B50" s="5">
        <v>-7.9</v>
      </c>
      <c r="C50" s="11">
        <v>-1.4</v>
      </c>
      <c r="D50" s="5">
        <v>-13.4</v>
      </c>
      <c r="E50" t="str">
        <f t="shared" si="2"/>
        <v>fail</v>
      </c>
      <c r="F50">
        <f t="shared" si="3"/>
        <v>0</v>
      </c>
      <c r="G50" s="1">
        <v>39104</v>
      </c>
    </row>
    <row r="51" spans="1:7" ht="12.75">
      <c r="A51">
        <v>446</v>
      </c>
      <c r="B51" s="11">
        <v>-2.5</v>
      </c>
      <c r="C51" s="11">
        <v>-1.8</v>
      </c>
      <c r="D51" s="5">
        <v>-6.9</v>
      </c>
      <c r="E51" t="str">
        <f t="shared" si="2"/>
        <v>fail</v>
      </c>
      <c r="F51">
        <f t="shared" si="3"/>
        <v>0</v>
      </c>
      <c r="G51" s="1">
        <v>39104</v>
      </c>
    </row>
    <row r="52" spans="1:7" ht="13.5" thickBot="1">
      <c r="A52" s="13">
        <v>447</v>
      </c>
      <c r="B52" s="15">
        <v>-1.7</v>
      </c>
      <c r="C52" s="15">
        <v>-3.1</v>
      </c>
      <c r="D52" s="15">
        <v>-1.4</v>
      </c>
      <c r="E52" s="13" t="str">
        <f t="shared" si="2"/>
        <v>ok</v>
      </c>
      <c r="F52" s="13">
        <f t="shared" si="3"/>
        <v>1</v>
      </c>
      <c r="G52" s="16">
        <v>39104</v>
      </c>
    </row>
    <row r="53" spans="1:7" ht="12.75">
      <c r="A53" s="3">
        <v>448</v>
      </c>
      <c r="B53" s="5">
        <v>-8.1</v>
      </c>
      <c r="C53" s="8">
        <v>-7.8</v>
      </c>
      <c r="D53" s="11">
        <v>-1.8</v>
      </c>
      <c r="E53" s="3" t="str">
        <f t="shared" si="2"/>
        <v>fail</v>
      </c>
      <c r="F53" s="3">
        <f t="shared" si="3"/>
        <v>0</v>
      </c>
      <c r="G53" s="1">
        <v>39105</v>
      </c>
    </row>
    <row r="54" spans="1:7" ht="12.75">
      <c r="A54" s="3">
        <v>449</v>
      </c>
      <c r="B54" s="11">
        <v>-1.8</v>
      </c>
      <c r="C54" s="8">
        <v>-6.5</v>
      </c>
      <c r="D54" s="11">
        <v>-0.1</v>
      </c>
      <c r="E54" s="3" t="str">
        <f t="shared" si="2"/>
        <v>fail</v>
      </c>
      <c r="F54" s="3">
        <f t="shared" si="3"/>
        <v>0</v>
      </c>
      <c r="G54" s="1">
        <v>39105</v>
      </c>
    </row>
    <row r="55" spans="1:7" ht="12.75">
      <c r="A55" s="3">
        <v>450</v>
      </c>
      <c r="B55" s="11">
        <v>-2.5</v>
      </c>
      <c r="C55" s="17">
        <v>-2.8</v>
      </c>
      <c r="D55" s="11">
        <v>-2.8</v>
      </c>
      <c r="E55" s="3" t="str">
        <f t="shared" si="2"/>
        <v>ok</v>
      </c>
      <c r="F55" s="3">
        <f t="shared" si="3"/>
        <v>1</v>
      </c>
      <c r="G55" s="1">
        <v>39105</v>
      </c>
    </row>
    <row r="56" spans="1:7" ht="12.75">
      <c r="A56" s="3">
        <v>451</v>
      </c>
      <c r="B56" s="11">
        <v>-2.1</v>
      </c>
      <c r="C56" s="17">
        <v>-3.5</v>
      </c>
      <c r="D56" s="5">
        <v>-12.3</v>
      </c>
      <c r="E56" s="3" t="str">
        <f t="shared" si="2"/>
        <v>fail</v>
      </c>
      <c r="F56" s="3">
        <f t="shared" si="3"/>
        <v>0</v>
      </c>
      <c r="G56" s="1">
        <v>39105</v>
      </c>
    </row>
    <row r="57" spans="1:7" ht="12.75">
      <c r="A57" s="3">
        <v>452</v>
      </c>
      <c r="B57" s="11">
        <v>-2.4</v>
      </c>
      <c r="C57" s="8">
        <v>-6.5</v>
      </c>
      <c r="D57" s="5">
        <v>-31.8</v>
      </c>
      <c r="E57" s="3" t="str">
        <f t="shared" si="2"/>
        <v>fail</v>
      </c>
      <c r="F57" s="3">
        <f t="shared" si="3"/>
        <v>0</v>
      </c>
      <c r="G57" s="1">
        <v>39105</v>
      </c>
    </row>
    <row r="58" spans="1:7" ht="12.75">
      <c r="A58" s="3">
        <v>453</v>
      </c>
      <c r="B58" s="11">
        <v>-2.9</v>
      </c>
      <c r="C58" s="17">
        <v>-1.8</v>
      </c>
      <c r="D58" s="5">
        <v>-7.9</v>
      </c>
      <c r="E58" s="3" t="str">
        <f t="shared" si="2"/>
        <v>fail</v>
      </c>
      <c r="F58" s="3">
        <f t="shared" si="3"/>
        <v>0</v>
      </c>
      <c r="G58" s="1">
        <v>39105</v>
      </c>
    </row>
    <row r="59" spans="1:7" ht="12.75">
      <c r="A59" s="3">
        <v>454</v>
      </c>
      <c r="B59" s="11">
        <v>-3.8</v>
      </c>
      <c r="C59" s="17">
        <v>-3.2</v>
      </c>
      <c r="D59" s="11">
        <v>-1.8</v>
      </c>
      <c r="E59" s="3" t="str">
        <f t="shared" si="2"/>
        <v>ok</v>
      </c>
      <c r="F59" s="3">
        <f t="shared" si="3"/>
        <v>1</v>
      </c>
      <c r="G59" s="1">
        <v>39105</v>
      </c>
    </row>
    <row r="60" spans="1:7" ht="12.75">
      <c r="A60" s="3">
        <v>455</v>
      </c>
      <c r="B60" s="11">
        <v>-4</v>
      </c>
      <c r="C60" s="8">
        <v>-30.1</v>
      </c>
      <c r="D60" s="11">
        <v>-2.5</v>
      </c>
      <c r="E60" s="3" t="str">
        <f t="shared" si="2"/>
        <v>fail</v>
      </c>
      <c r="F60" s="3">
        <f t="shared" si="3"/>
        <v>0</v>
      </c>
      <c r="G60" s="1">
        <v>39105</v>
      </c>
    </row>
    <row r="61" spans="1:7" ht="12.75">
      <c r="A61" s="3">
        <v>456</v>
      </c>
      <c r="B61" s="11">
        <v>-1.9</v>
      </c>
      <c r="C61" s="17">
        <v>-2.9</v>
      </c>
      <c r="D61" s="5">
        <v>-5.1</v>
      </c>
      <c r="E61" s="3" t="str">
        <f t="shared" si="2"/>
        <v>fail</v>
      </c>
      <c r="F61" s="3">
        <f t="shared" si="3"/>
        <v>0</v>
      </c>
      <c r="G61" s="1">
        <v>39105</v>
      </c>
    </row>
    <row r="62" spans="1:11" ht="12.75">
      <c r="A62" s="3">
        <v>457</v>
      </c>
      <c r="B62" s="11">
        <v>-0.3</v>
      </c>
      <c r="C62" s="17">
        <v>-2.5</v>
      </c>
      <c r="D62" s="11">
        <v>-2.8</v>
      </c>
      <c r="E62" s="3" t="str">
        <f t="shared" si="2"/>
        <v>ok</v>
      </c>
      <c r="F62" s="3">
        <f t="shared" si="3"/>
        <v>1</v>
      </c>
      <c r="G62" s="1">
        <v>39105</v>
      </c>
      <c r="H62" t="s">
        <v>54</v>
      </c>
      <c r="K62" t="s">
        <v>55</v>
      </c>
    </row>
    <row r="63" spans="1:8" ht="13.5" thickBot="1">
      <c r="A63" s="14">
        <v>458</v>
      </c>
      <c r="B63" s="13">
        <v>-4.3</v>
      </c>
      <c r="C63" s="18">
        <v>-5.3</v>
      </c>
      <c r="D63" s="13">
        <v>-4.3</v>
      </c>
      <c r="E63" s="13" t="str">
        <f t="shared" si="2"/>
        <v>fail</v>
      </c>
      <c r="F63" s="13">
        <f t="shared" si="3"/>
        <v>0</v>
      </c>
      <c r="G63" s="16">
        <v>39105</v>
      </c>
      <c r="H63" t="s">
        <v>55</v>
      </c>
    </row>
    <row r="64" spans="1:7" ht="12.75">
      <c r="A64" s="3">
        <v>459</v>
      </c>
      <c r="B64" s="11">
        <v>-3.5</v>
      </c>
      <c r="C64" s="17">
        <v>-1.4</v>
      </c>
      <c r="D64" s="11">
        <v>-0.9</v>
      </c>
      <c r="E64" s="3" t="str">
        <f t="shared" si="2"/>
        <v>ok</v>
      </c>
      <c r="F64" s="3">
        <f t="shared" si="3"/>
        <v>1</v>
      </c>
      <c r="G64" s="1">
        <v>39105</v>
      </c>
    </row>
    <row r="65" spans="1:7" ht="12.75">
      <c r="A65" s="3">
        <v>460</v>
      </c>
      <c r="B65" s="11">
        <v>-2.1</v>
      </c>
      <c r="C65" s="17">
        <v>-2.1</v>
      </c>
      <c r="D65" s="11">
        <v>-2</v>
      </c>
      <c r="E65" s="3" t="str">
        <f t="shared" si="2"/>
        <v>ok</v>
      </c>
      <c r="F65" s="3">
        <f t="shared" si="3"/>
        <v>1</v>
      </c>
      <c r="G65" s="1">
        <v>39105</v>
      </c>
    </row>
    <row r="66" spans="1:7" ht="12.75">
      <c r="A66" s="3">
        <v>461</v>
      </c>
      <c r="B66" s="11">
        <v>-1.6</v>
      </c>
      <c r="C66" s="17">
        <v>-4.4</v>
      </c>
      <c r="D66" s="11">
        <v>-2.8</v>
      </c>
      <c r="E66" s="3" t="str">
        <f t="shared" si="2"/>
        <v>ok</v>
      </c>
      <c r="F66" s="3">
        <f t="shared" si="3"/>
        <v>1</v>
      </c>
      <c r="G66" s="1">
        <v>39105</v>
      </c>
    </row>
    <row r="67" spans="1:7" ht="12.75">
      <c r="A67" s="3">
        <v>462</v>
      </c>
      <c r="B67" s="11">
        <v>-1.7</v>
      </c>
      <c r="C67" s="17">
        <v>-4.4</v>
      </c>
      <c r="D67" s="5">
        <v>-8.4</v>
      </c>
      <c r="E67" s="3" t="str">
        <f t="shared" si="2"/>
        <v>fail</v>
      </c>
      <c r="F67" s="3">
        <f t="shared" si="3"/>
        <v>0</v>
      </c>
      <c r="G67" s="1">
        <v>39105</v>
      </c>
    </row>
    <row r="68" spans="1:7" ht="12.75">
      <c r="A68" s="3">
        <v>463</v>
      </c>
      <c r="B68" s="11">
        <v>-3.9</v>
      </c>
      <c r="C68" s="8">
        <v>-7</v>
      </c>
      <c r="D68" s="11">
        <v>-4.1</v>
      </c>
      <c r="E68" s="3" t="str">
        <f t="shared" si="2"/>
        <v>fail</v>
      </c>
      <c r="F68" s="3">
        <f t="shared" si="3"/>
        <v>0</v>
      </c>
      <c r="G68" s="1">
        <v>39105</v>
      </c>
    </row>
    <row r="69" spans="1:7" ht="12.75">
      <c r="A69" s="3">
        <v>464</v>
      </c>
      <c r="B69" s="11">
        <v>-1.3</v>
      </c>
      <c r="C69" s="17">
        <v>-1.9</v>
      </c>
      <c r="D69" s="11">
        <v>-4</v>
      </c>
      <c r="E69" s="3" t="str">
        <f t="shared" si="2"/>
        <v>ok</v>
      </c>
      <c r="F69" s="3">
        <f t="shared" si="3"/>
        <v>1</v>
      </c>
      <c r="G69" s="1">
        <v>39106</v>
      </c>
    </row>
    <row r="70" spans="1:7" ht="12.75">
      <c r="A70" s="3">
        <v>465</v>
      </c>
      <c r="B70" s="5">
        <v>-8.5</v>
      </c>
      <c r="C70" s="17">
        <v>-1.9</v>
      </c>
      <c r="D70" s="11">
        <v>-2.3</v>
      </c>
      <c r="E70" s="3" t="str">
        <f t="shared" si="2"/>
        <v>fail</v>
      </c>
      <c r="F70" s="3">
        <f t="shared" si="3"/>
        <v>0</v>
      </c>
      <c r="G70" s="1">
        <v>39106</v>
      </c>
    </row>
    <row r="71" spans="1:7" ht="12.75">
      <c r="A71" s="3">
        <v>466</v>
      </c>
      <c r="B71" s="11">
        <v>-4.6</v>
      </c>
      <c r="C71" s="17">
        <v>-2.7</v>
      </c>
      <c r="D71" s="11">
        <v>-1.9</v>
      </c>
      <c r="E71" s="3" t="str">
        <f t="shared" si="2"/>
        <v>ok</v>
      </c>
      <c r="F71" s="3">
        <f t="shared" si="3"/>
        <v>1</v>
      </c>
      <c r="G71" s="1">
        <v>39106</v>
      </c>
    </row>
    <row r="72" spans="1:7" ht="12.75">
      <c r="A72" s="3">
        <v>467</v>
      </c>
      <c r="B72" s="11">
        <v>-1.1</v>
      </c>
      <c r="C72" s="17">
        <v>-3.9</v>
      </c>
      <c r="D72" s="11">
        <v>-2.5</v>
      </c>
      <c r="E72" s="3" t="str">
        <f t="shared" si="2"/>
        <v>ok</v>
      </c>
      <c r="F72" s="3">
        <f t="shared" si="3"/>
        <v>1</v>
      </c>
      <c r="G72" s="1">
        <v>39106</v>
      </c>
    </row>
    <row r="73" spans="1:7" ht="12.75">
      <c r="A73" s="3">
        <v>468</v>
      </c>
      <c r="B73" s="11">
        <v>-2.6</v>
      </c>
      <c r="C73" s="17">
        <v>-3</v>
      </c>
      <c r="D73" s="11">
        <v>-1.8</v>
      </c>
      <c r="E73" s="3" t="str">
        <f t="shared" si="2"/>
        <v>ok</v>
      </c>
      <c r="F73" s="3">
        <f t="shared" si="3"/>
        <v>1</v>
      </c>
      <c r="G73" s="1">
        <v>39106</v>
      </c>
    </row>
    <row r="74" spans="1:7" ht="12.75">
      <c r="A74" s="3">
        <v>469</v>
      </c>
      <c r="B74" s="11">
        <v>-1.9</v>
      </c>
      <c r="C74" s="8">
        <v>-5.7</v>
      </c>
      <c r="D74" s="11">
        <v>-0.6</v>
      </c>
      <c r="E74" s="3" t="str">
        <f t="shared" si="2"/>
        <v>fail</v>
      </c>
      <c r="F74" s="3">
        <f t="shared" si="3"/>
        <v>0</v>
      </c>
      <c r="G74" s="1">
        <v>39106</v>
      </c>
    </row>
    <row r="75" spans="1:7" ht="12.75">
      <c r="A75" s="3">
        <v>470</v>
      </c>
      <c r="B75" s="11">
        <v>-3</v>
      </c>
      <c r="C75" s="17">
        <v>-2.3</v>
      </c>
      <c r="D75" s="11">
        <v>-3.2</v>
      </c>
      <c r="E75" s="3" t="str">
        <f t="shared" si="2"/>
        <v>ok</v>
      </c>
      <c r="F75" s="3">
        <f t="shared" si="3"/>
        <v>1</v>
      </c>
      <c r="G75" s="1">
        <v>39106</v>
      </c>
    </row>
    <row r="76" spans="1:7" ht="12.75">
      <c r="A76" s="3">
        <v>471</v>
      </c>
      <c r="B76" s="11">
        <v>-1.8</v>
      </c>
      <c r="C76" s="17">
        <v>-2.2</v>
      </c>
      <c r="D76" s="11">
        <v>-4.9</v>
      </c>
      <c r="E76" s="3" t="str">
        <f t="shared" si="2"/>
        <v>ok</v>
      </c>
      <c r="F76" s="3">
        <f t="shared" si="3"/>
        <v>1</v>
      </c>
      <c r="G76" s="1">
        <v>39106</v>
      </c>
    </row>
    <row r="77" spans="1:7" ht="12.75">
      <c r="A77" s="3">
        <v>472</v>
      </c>
      <c r="B77" s="11">
        <v>-4</v>
      </c>
      <c r="C77" s="8">
        <v>-23.6</v>
      </c>
      <c r="D77" s="11">
        <v>-4.7</v>
      </c>
      <c r="E77" s="3" t="str">
        <f t="shared" si="2"/>
        <v>fail</v>
      </c>
      <c r="F77" s="3">
        <f t="shared" si="3"/>
        <v>0</v>
      </c>
      <c r="G77" s="1">
        <v>39106</v>
      </c>
    </row>
    <row r="78" spans="1:7" ht="12.75">
      <c r="A78" s="3">
        <v>473</v>
      </c>
      <c r="B78" s="11">
        <v>-2.5</v>
      </c>
      <c r="C78" s="17">
        <v>-2.2</v>
      </c>
      <c r="D78" s="5">
        <v>-12.7</v>
      </c>
      <c r="E78" s="3" t="str">
        <f t="shared" si="2"/>
        <v>fail</v>
      </c>
      <c r="F78" s="3">
        <f t="shared" si="3"/>
        <v>0</v>
      </c>
      <c r="G78" s="1">
        <v>39106</v>
      </c>
    </row>
    <row r="79" spans="1:7" ht="12.75">
      <c r="A79" s="3">
        <v>474</v>
      </c>
      <c r="B79" s="4">
        <f>-11.6</f>
        <v>-11.6</v>
      </c>
      <c r="C79" s="17">
        <v>-1.7</v>
      </c>
      <c r="D79" s="5">
        <v>-6</v>
      </c>
      <c r="E79" s="3" t="str">
        <f aca="true" t="shared" si="4" ref="E79:E84">IF(F79=0,"fail","ok")</f>
        <v>fail</v>
      </c>
      <c r="F79" s="3">
        <f aca="true" t="shared" si="5" ref="F79:F84">IF(AND(B79&gt;-5,C79&gt;-5,D79&gt;-5),1,0)</f>
        <v>0</v>
      </c>
      <c r="G79" s="1">
        <v>39106</v>
      </c>
    </row>
    <row r="80" spans="1:7" ht="12.75">
      <c r="A80" s="3">
        <v>475</v>
      </c>
      <c r="B80" s="5">
        <v>-6.4</v>
      </c>
      <c r="C80" s="17">
        <v>-3.3</v>
      </c>
      <c r="D80" s="11">
        <v>-2.5</v>
      </c>
      <c r="E80" s="3" t="str">
        <f t="shared" si="4"/>
        <v>fail</v>
      </c>
      <c r="F80" s="3">
        <f t="shared" si="5"/>
        <v>0</v>
      </c>
      <c r="G80" s="1">
        <v>39106</v>
      </c>
    </row>
    <row r="81" spans="1:7" ht="12.75">
      <c r="A81" s="3">
        <v>476</v>
      </c>
      <c r="B81" s="5">
        <v>-5.7</v>
      </c>
      <c r="C81" s="17">
        <v>-3.2</v>
      </c>
      <c r="D81" s="11">
        <v>-2.4</v>
      </c>
      <c r="E81" s="3" t="str">
        <f t="shared" si="4"/>
        <v>fail</v>
      </c>
      <c r="F81" s="3">
        <f t="shared" si="5"/>
        <v>0</v>
      </c>
      <c r="G81" s="1">
        <v>39106</v>
      </c>
    </row>
    <row r="82" spans="1:7" ht="12.75">
      <c r="A82" s="3">
        <v>477</v>
      </c>
      <c r="B82" s="11">
        <v>-2.7</v>
      </c>
      <c r="C82" s="17">
        <v>-3.8</v>
      </c>
      <c r="D82" s="11">
        <v>-3.7</v>
      </c>
      <c r="E82" s="3" t="str">
        <f t="shared" si="4"/>
        <v>ok</v>
      </c>
      <c r="F82" s="3">
        <f t="shared" si="5"/>
        <v>1</v>
      </c>
      <c r="G82" s="1">
        <v>39106</v>
      </c>
    </row>
    <row r="83" spans="1:7" ht="12.75">
      <c r="A83" s="3">
        <v>478</v>
      </c>
      <c r="B83" s="4">
        <v>-9.8</v>
      </c>
      <c r="C83" s="8">
        <v>-5.3</v>
      </c>
      <c r="D83" s="5">
        <v>-9</v>
      </c>
      <c r="E83" s="3" t="str">
        <f t="shared" si="4"/>
        <v>fail</v>
      </c>
      <c r="F83" s="3">
        <f t="shared" si="5"/>
        <v>0</v>
      </c>
      <c r="G83" s="1">
        <v>39106</v>
      </c>
    </row>
    <row r="84" spans="1:7" ht="12.75">
      <c r="A84" s="3">
        <v>479</v>
      </c>
      <c r="B84">
        <v>-3.9</v>
      </c>
      <c r="C84" s="17">
        <v>-2</v>
      </c>
      <c r="D84" s="11">
        <v>-2.3</v>
      </c>
      <c r="E84" s="3" t="str">
        <f t="shared" si="4"/>
        <v>ok</v>
      </c>
      <c r="F84" s="3">
        <f t="shared" si="5"/>
        <v>1</v>
      </c>
      <c r="G84" s="1">
        <v>39106</v>
      </c>
    </row>
    <row r="85" spans="1:7" ht="12.75">
      <c r="A85" s="3">
        <v>480</v>
      </c>
      <c r="B85" s="5">
        <v>-10</v>
      </c>
      <c r="C85" s="17">
        <v>-3</v>
      </c>
      <c r="D85" s="11">
        <v>-3.7</v>
      </c>
      <c r="E85" s="3" t="str">
        <f aca="true" t="shared" si="6" ref="E85:E106">IF(F85=0,"fail","ok")</f>
        <v>fail</v>
      </c>
      <c r="F85" s="3">
        <f aca="true" t="shared" si="7" ref="F85:F106">IF(AND(B85&gt;-5,C85&gt;-5,D85&gt;-5),1,0)</f>
        <v>0</v>
      </c>
      <c r="G85" s="1">
        <v>39113</v>
      </c>
    </row>
    <row r="86" spans="1:7" ht="13.5" thickBot="1">
      <c r="A86" s="14">
        <v>481</v>
      </c>
      <c r="B86" s="18">
        <v>-5.6</v>
      </c>
      <c r="C86" s="18">
        <v>-6.8</v>
      </c>
      <c r="D86" s="13">
        <v>-2.3</v>
      </c>
      <c r="E86" s="14" t="str">
        <f t="shared" si="6"/>
        <v>fail</v>
      </c>
      <c r="F86" s="14">
        <f t="shared" si="7"/>
        <v>0</v>
      </c>
      <c r="G86" s="16">
        <v>39113</v>
      </c>
    </row>
    <row r="87" spans="1:7" ht="12.75">
      <c r="A87" s="3">
        <v>482</v>
      </c>
      <c r="B87" s="5">
        <v>-6.5</v>
      </c>
      <c r="C87" s="17">
        <v>-2.8</v>
      </c>
      <c r="D87" s="11">
        <v>-1.9</v>
      </c>
      <c r="E87" s="3" t="str">
        <f t="shared" si="6"/>
        <v>fail</v>
      </c>
      <c r="F87" s="3">
        <f t="shared" si="7"/>
        <v>0</v>
      </c>
      <c r="G87" s="1">
        <v>39113</v>
      </c>
    </row>
    <row r="88" spans="1:8" ht="12.75">
      <c r="A88" s="3">
        <v>483</v>
      </c>
      <c r="B88" s="9">
        <v>-2.7</v>
      </c>
      <c r="C88" s="17">
        <v>-2.4</v>
      </c>
      <c r="D88" s="17">
        <v>-3</v>
      </c>
      <c r="E88" s="3" t="str">
        <f t="shared" si="6"/>
        <v>ok</v>
      </c>
      <c r="F88" s="3">
        <f t="shared" si="7"/>
        <v>1</v>
      </c>
      <c r="G88" s="10">
        <v>39113</v>
      </c>
      <c r="H88" t="s">
        <v>21</v>
      </c>
    </row>
    <row r="89" spans="1:7" ht="12.75">
      <c r="A89" s="3">
        <v>484</v>
      </c>
      <c r="B89" s="17">
        <v>-4</v>
      </c>
      <c r="C89" s="17">
        <v>-2</v>
      </c>
      <c r="D89" s="8">
        <v>-6</v>
      </c>
      <c r="E89" s="3" t="str">
        <f t="shared" si="6"/>
        <v>fail</v>
      </c>
      <c r="F89" s="3">
        <f t="shared" si="7"/>
        <v>0</v>
      </c>
      <c r="G89" s="10">
        <v>39113</v>
      </c>
    </row>
    <row r="90" spans="1:7" ht="12.75">
      <c r="A90" s="3">
        <v>485</v>
      </c>
      <c r="B90" s="8">
        <v>-5.2</v>
      </c>
      <c r="C90" s="17">
        <v>-2.5</v>
      </c>
      <c r="D90" s="17">
        <v>-3.7</v>
      </c>
      <c r="E90" s="3" t="str">
        <f t="shared" si="6"/>
        <v>fail</v>
      </c>
      <c r="F90" s="3">
        <f t="shared" si="7"/>
        <v>0</v>
      </c>
      <c r="G90" s="10">
        <v>39113</v>
      </c>
    </row>
    <row r="91" spans="1:7" ht="12.75">
      <c r="A91" s="3">
        <v>486</v>
      </c>
      <c r="B91" s="17">
        <v>-3.3</v>
      </c>
      <c r="C91" s="17">
        <v>-2.8</v>
      </c>
      <c r="D91" s="17">
        <v>-2.4</v>
      </c>
      <c r="E91" s="3" t="str">
        <f t="shared" si="6"/>
        <v>ok</v>
      </c>
      <c r="F91" s="3">
        <f t="shared" si="7"/>
        <v>1</v>
      </c>
      <c r="G91" s="10">
        <v>39113</v>
      </c>
    </row>
    <row r="92" spans="1:7" ht="12.75">
      <c r="A92" s="3">
        <v>487</v>
      </c>
      <c r="B92" s="17">
        <v>-3.3</v>
      </c>
      <c r="C92" s="8">
        <v>-5.6</v>
      </c>
      <c r="D92" s="17">
        <v>-4.6</v>
      </c>
      <c r="E92" s="3" t="str">
        <f t="shared" si="6"/>
        <v>fail</v>
      </c>
      <c r="F92" s="3">
        <f t="shared" si="7"/>
        <v>0</v>
      </c>
      <c r="G92" s="10">
        <v>39113</v>
      </c>
    </row>
    <row r="93" spans="1:7" ht="12.75">
      <c r="A93" s="3">
        <v>488</v>
      </c>
      <c r="B93" s="17">
        <v>-1.9</v>
      </c>
      <c r="C93" s="17">
        <v>-1.7</v>
      </c>
      <c r="D93" s="17">
        <v>-1.7</v>
      </c>
      <c r="E93" s="3" t="str">
        <f t="shared" si="6"/>
        <v>ok</v>
      </c>
      <c r="F93" s="3">
        <f t="shared" si="7"/>
        <v>1</v>
      </c>
      <c r="G93" s="10">
        <v>39113</v>
      </c>
    </row>
    <row r="94" spans="1:7" ht="12.75">
      <c r="A94" s="3">
        <v>489</v>
      </c>
      <c r="B94" s="17">
        <v>-2.3</v>
      </c>
      <c r="C94" s="17">
        <v>-2.4</v>
      </c>
      <c r="D94" s="17">
        <v>-1.6</v>
      </c>
      <c r="E94" s="3" t="str">
        <f t="shared" si="6"/>
        <v>ok</v>
      </c>
      <c r="F94" s="3">
        <f t="shared" si="7"/>
        <v>1</v>
      </c>
      <c r="G94" s="10">
        <v>39113</v>
      </c>
    </row>
    <row r="95" spans="1:7" ht="12.75">
      <c r="A95" s="3">
        <v>490</v>
      </c>
      <c r="B95" s="17">
        <v>-2.8</v>
      </c>
      <c r="C95" s="17">
        <v>-2.3</v>
      </c>
      <c r="D95" s="17">
        <v>-2.4</v>
      </c>
      <c r="E95" s="3" t="str">
        <f t="shared" si="6"/>
        <v>ok</v>
      </c>
      <c r="F95" s="3">
        <f t="shared" si="7"/>
        <v>1</v>
      </c>
      <c r="G95" s="10">
        <v>39113</v>
      </c>
    </row>
    <row r="96" spans="1:7" ht="12.75">
      <c r="A96" s="3">
        <v>491</v>
      </c>
      <c r="B96" s="17">
        <v>-1.7</v>
      </c>
      <c r="C96" s="17">
        <v>-1.6</v>
      </c>
      <c r="D96" s="8">
        <v>-5.3</v>
      </c>
      <c r="E96" s="3" t="str">
        <f t="shared" si="6"/>
        <v>fail</v>
      </c>
      <c r="F96" s="3">
        <f t="shared" si="7"/>
        <v>0</v>
      </c>
      <c r="G96" s="10">
        <v>39113</v>
      </c>
    </row>
    <row r="97" spans="1:7" ht="12.75">
      <c r="A97" s="3">
        <v>492</v>
      </c>
      <c r="B97" s="17">
        <v>-3.5</v>
      </c>
      <c r="C97" s="17">
        <v>-3.3</v>
      </c>
      <c r="D97" s="17">
        <v>-3.3</v>
      </c>
      <c r="E97" s="3" t="str">
        <f t="shared" si="6"/>
        <v>ok</v>
      </c>
      <c r="F97" s="3">
        <f t="shared" si="7"/>
        <v>1</v>
      </c>
      <c r="G97" s="10">
        <v>39113</v>
      </c>
    </row>
    <row r="98" spans="1:7" ht="12.75">
      <c r="A98" s="3">
        <v>493</v>
      </c>
      <c r="B98" s="17">
        <v>-2</v>
      </c>
      <c r="C98" s="17">
        <v>-1.5</v>
      </c>
      <c r="D98" s="17">
        <v>-3.6</v>
      </c>
      <c r="E98" s="3" t="str">
        <f t="shared" si="6"/>
        <v>ok</v>
      </c>
      <c r="F98" s="3">
        <f t="shared" si="7"/>
        <v>1</v>
      </c>
      <c r="G98" s="10">
        <v>39113</v>
      </c>
    </row>
    <row r="99" spans="1:7" ht="12.75">
      <c r="A99" s="3">
        <v>494</v>
      </c>
      <c r="B99" s="17">
        <v>-2</v>
      </c>
      <c r="C99" s="17">
        <v>-2.6</v>
      </c>
      <c r="D99" s="17">
        <v>-2.7</v>
      </c>
      <c r="E99" s="3" t="str">
        <f t="shared" si="6"/>
        <v>ok</v>
      </c>
      <c r="F99" s="3">
        <f t="shared" si="7"/>
        <v>1</v>
      </c>
      <c r="G99" s="10">
        <v>39113</v>
      </c>
    </row>
    <row r="100" spans="1:7" ht="12.75">
      <c r="A100" s="3">
        <v>495</v>
      </c>
      <c r="B100" s="17">
        <v>-2</v>
      </c>
      <c r="C100" s="9">
        <v>-1.7</v>
      </c>
      <c r="D100" s="9">
        <v>-2.3</v>
      </c>
      <c r="E100" s="3" t="str">
        <f t="shared" si="6"/>
        <v>ok</v>
      </c>
      <c r="F100" s="3">
        <f t="shared" si="7"/>
        <v>1</v>
      </c>
      <c r="G100" s="10">
        <v>39113</v>
      </c>
    </row>
    <row r="101" spans="1:7" ht="12.75">
      <c r="A101" s="3">
        <v>496</v>
      </c>
      <c r="B101" s="9">
        <v>-0.3</v>
      </c>
      <c r="C101" s="9">
        <v>-1</v>
      </c>
      <c r="D101" s="9">
        <v>-2.1</v>
      </c>
      <c r="E101" s="3" t="str">
        <f t="shared" si="6"/>
        <v>ok</v>
      </c>
      <c r="F101" s="3">
        <f t="shared" si="7"/>
        <v>1</v>
      </c>
      <c r="G101" s="10">
        <v>39128</v>
      </c>
    </row>
    <row r="102" spans="1:7" ht="12.75">
      <c r="A102" s="3">
        <v>497</v>
      </c>
      <c r="B102" s="5">
        <v>-6</v>
      </c>
      <c r="C102" s="2">
        <v>-0.6</v>
      </c>
      <c r="D102" s="2">
        <v>-3.1</v>
      </c>
      <c r="E102" s="3" t="str">
        <f t="shared" si="6"/>
        <v>fail</v>
      </c>
      <c r="F102" s="3">
        <f t="shared" si="7"/>
        <v>0</v>
      </c>
      <c r="G102" s="1">
        <v>39128</v>
      </c>
    </row>
    <row r="103" spans="1:8" ht="12.75">
      <c r="A103" s="3">
        <v>498</v>
      </c>
      <c r="B103" s="2">
        <v>-3.5</v>
      </c>
      <c r="C103" s="2">
        <v>-1.5</v>
      </c>
      <c r="D103" s="2">
        <v>-3.3</v>
      </c>
      <c r="E103" s="3" t="str">
        <f t="shared" si="6"/>
        <v>ok</v>
      </c>
      <c r="F103" s="3">
        <f t="shared" si="7"/>
        <v>1</v>
      </c>
      <c r="G103" s="1">
        <v>39128</v>
      </c>
      <c r="H103" t="s">
        <v>25</v>
      </c>
    </row>
    <row r="104" spans="1:7" ht="12.75">
      <c r="A104" s="3">
        <v>499</v>
      </c>
      <c r="B104" s="2">
        <v>-3</v>
      </c>
      <c r="C104" s="2">
        <v>-3.3</v>
      </c>
      <c r="D104" s="5">
        <v>-7.3</v>
      </c>
      <c r="E104" s="3" t="str">
        <f t="shared" si="6"/>
        <v>fail</v>
      </c>
      <c r="F104" s="3">
        <f t="shared" si="7"/>
        <v>0</v>
      </c>
      <c r="G104" s="10">
        <v>39128</v>
      </c>
    </row>
    <row r="105" spans="1:7" ht="12.75">
      <c r="A105" s="3">
        <v>500</v>
      </c>
      <c r="B105" s="5">
        <v>-6</v>
      </c>
      <c r="C105" s="5">
        <v>-6</v>
      </c>
      <c r="D105" s="5">
        <v>-7.3</v>
      </c>
      <c r="E105" s="3" t="str">
        <f t="shared" si="6"/>
        <v>fail</v>
      </c>
      <c r="F105" s="3">
        <f t="shared" si="7"/>
        <v>0</v>
      </c>
      <c r="G105" s="1">
        <v>39128</v>
      </c>
    </row>
    <row r="106" spans="1:7" ht="13.5" thickBot="1">
      <c r="A106" s="14">
        <v>501</v>
      </c>
      <c r="B106" s="20">
        <v>-6</v>
      </c>
      <c r="C106" s="18">
        <v>-8.2</v>
      </c>
      <c r="D106" s="18">
        <v>-6.2</v>
      </c>
      <c r="E106" s="13" t="str">
        <f t="shared" si="6"/>
        <v>fail</v>
      </c>
      <c r="F106" s="13">
        <f t="shared" si="7"/>
        <v>0</v>
      </c>
      <c r="G106" s="16">
        <v>39128</v>
      </c>
    </row>
    <row r="107" spans="1:7" ht="12.75">
      <c r="A107" s="3">
        <v>502</v>
      </c>
      <c r="B107" s="17">
        <v>-2.7</v>
      </c>
      <c r="C107" s="11">
        <v>-2.3</v>
      </c>
      <c r="D107" s="5">
        <v>-9</v>
      </c>
      <c r="E107" s="7" t="str">
        <f>IF(F107=0,"fail","ok")</f>
        <v>fail</v>
      </c>
      <c r="F107" s="7">
        <f>IF(AND(B107&gt;-5,C107&gt;-5,D107&gt;-5),1,0)</f>
        <v>0</v>
      </c>
      <c r="G107" s="10">
        <v>39128</v>
      </c>
    </row>
    <row r="108" spans="1:7" ht="12.75">
      <c r="A108" s="3">
        <v>503</v>
      </c>
      <c r="B108" s="17">
        <v>-1.8</v>
      </c>
      <c r="C108" s="5">
        <v>-5.9</v>
      </c>
      <c r="D108" s="11">
        <v>-3</v>
      </c>
      <c r="E108" s="7" t="str">
        <f>IF(F108=0,"fail","ok")</f>
        <v>fail</v>
      </c>
      <c r="F108" s="7">
        <f>IF(AND(B108&gt;-5,C108&gt;-5,D108&gt;-5),1,0)</f>
        <v>0</v>
      </c>
      <c r="G108" s="1">
        <v>39128</v>
      </c>
    </row>
    <row r="109" spans="1:7" ht="12.75">
      <c r="A109" s="3">
        <v>504</v>
      </c>
      <c r="B109" s="17">
        <v>-1.8</v>
      </c>
      <c r="C109" s="6">
        <v>-2.3</v>
      </c>
      <c r="D109" s="17">
        <v>-1.9</v>
      </c>
      <c r="E109" s="3" t="str">
        <f>IF(F109=0,"fail","ok")</f>
        <v>ok</v>
      </c>
      <c r="F109" s="3">
        <f>IF(AND(B109&gt;-5,C109&gt;-5,D109&gt;-5),1,0)</f>
        <v>1</v>
      </c>
      <c r="G109" s="1">
        <v>39128</v>
      </c>
    </row>
    <row r="110" spans="1:7" ht="12.75">
      <c r="A110" s="3">
        <v>505</v>
      </c>
      <c r="B110" s="17">
        <v>-3.1</v>
      </c>
      <c r="C110" s="6">
        <v>-1.4</v>
      </c>
      <c r="D110" s="11">
        <v>-2</v>
      </c>
      <c r="E110" s="3" t="str">
        <f aca="true" t="shared" si="8" ref="E110:E140">IF(F110=0,"fail","ok")</f>
        <v>ok</v>
      </c>
      <c r="F110" s="3">
        <f aca="true" t="shared" si="9" ref="F110:F140">IF(AND(B110&gt;-5,C110&gt;-5,D110&gt;-5),1,0)</f>
        <v>1</v>
      </c>
      <c r="G110" s="10">
        <v>39128</v>
      </c>
    </row>
    <row r="111" spans="1:7" ht="12.75">
      <c r="A111" s="3">
        <v>506</v>
      </c>
      <c r="B111" s="17">
        <v>-1.8</v>
      </c>
      <c r="C111" s="6">
        <v>-2.4</v>
      </c>
      <c r="D111" s="11">
        <v>-3.6</v>
      </c>
      <c r="E111" s="3" t="str">
        <f t="shared" si="8"/>
        <v>ok</v>
      </c>
      <c r="F111" s="3">
        <f t="shared" si="9"/>
        <v>1</v>
      </c>
      <c r="G111" s="1">
        <v>39128</v>
      </c>
    </row>
    <row r="112" spans="1:7" ht="12.75">
      <c r="A112" s="3">
        <v>507</v>
      </c>
      <c r="B112" s="17">
        <v>-1.9</v>
      </c>
      <c r="C112" s="4">
        <v>-5.5</v>
      </c>
      <c r="D112" s="11">
        <v>-3.5</v>
      </c>
      <c r="E112" s="3" t="str">
        <f t="shared" si="8"/>
        <v>fail</v>
      </c>
      <c r="F112" s="3">
        <f t="shared" si="9"/>
        <v>0</v>
      </c>
      <c r="G112" s="1">
        <v>39128</v>
      </c>
    </row>
    <row r="113" spans="1:7" ht="12.75">
      <c r="A113" s="3">
        <v>508</v>
      </c>
      <c r="B113" s="17">
        <v>-1.7</v>
      </c>
      <c r="C113" s="6">
        <v>-2.9</v>
      </c>
      <c r="D113" s="11">
        <v>-1.6</v>
      </c>
      <c r="E113" s="3" t="str">
        <f t="shared" si="8"/>
        <v>ok</v>
      </c>
      <c r="F113" s="3">
        <f t="shared" si="9"/>
        <v>1</v>
      </c>
      <c r="G113" s="10">
        <v>39128</v>
      </c>
    </row>
    <row r="114" spans="1:7" ht="12.75">
      <c r="A114" s="3">
        <v>509</v>
      </c>
      <c r="B114" s="17">
        <v>-1.8</v>
      </c>
      <c r="C114" s="6">
        <v>-2</v>
      </c>
      <c r="D114" s="11">
        <v>-3.3</v>
      </c>
      <c r="E114" s="3" t="str">
        <f t="shared" si="8"/>
        <v>ok</v>
      </c>
      <c r="F114" s="3">
        <f t="shared" si="9"/>
        <v>1</v>
      </c>
      <c r="G114" s="1">
        <v>39128</v>
      </c>
    </row>
    <row r="115" spans="1:7" ht="12.75">
      <c r="A115" s="3">
        <v>510</v>
      </c>
      <c r="B115" s="17">
        <v>-4.2</v>
      </c>
      <c r="C115" s="6">
        <v>-3</v>
      </c>
      <c r="D115" s="11">
        <v>-1.9</v>
      </c>
      <c r="E115" s="3" t="str">
        <f t="shared" si="8"/>
        <v>ok</v>
      </c>
      <c r="F115" s="3">
        <f t="shared" si="9"/>
        <v>1</v>
      </c>
      <c r="G115" s="1">
        <v>39128</v>
      </c>
    </row>
    <row r="116" spans="1:7" ht="12.75">
      <c r="A116" s="3">
        <v>511</v>
      </c>
      <c r="B116" s="17">
        <v>-3.8</v>
      </c>
      <c r="C116" s="6">
        <v>-2.7</v>
      </c>
      <c r="D116" s="11">
        <v>-1.5</v>
      </c>
      <c r="E116" s="3" t="str">
        <f t="shared" si="8"/>
        <v>ok</v>
      </c>
      <c r="F116" s="3">
        <f t="shared" si="9"/>
        <v>1</v>
      </c>
      <c r="G116" s="1">
        <v>39128</v>
      </c>
    </row>
    <row r="117" spans="1:7" ht="12.75">
      <c r="A117" s="3">
        <v>512</v>
      </c>
      <c r="B117" s="17">
        <v>-1.8</v>
      </c>
      <c r="C117" s="6">
        <v>-3.3</v>
      </c>
      <c r="D117" s="11">
        <v>-3.3</v>
      </c>
      <c r="E117" s="3" t="str">
        <f t="shared" si="8"/>
        <v>ok</v>
      </c>
      <c r="F117" s="3">
        <f t="shared" si="9"/>
        <v>1</v>
      </c>
      <c r="G117" s="1">
        <v>39128</v>
      </c>
    </row>
    <row r="118" spans="1:7" ht="12.75">
      <c r="A118" s="3">
        <v>513</v>
      </c>
      <c r="B118" s="17">
        <v>-3.7</v>
      </c>
      <c r="C118" s="6">
        <v>-2.2</v>
      </c>
      <c r="D118" s="11">
        <v>-2.2</v>
      </c>
      <c r="E118" s="3" t="str">
        <f t="shared" si="8"/>
        <v>ok</v>
      </c>
      <c r="F118" s="3">
        <f t="shared" si="9"/>
        <v>1</v>
      </c>
      <c r="G118" s="10">
        <v>39128</v>
      </c>
    </row>
    <row r="119" spans="1:7" ht="12.75">
      <c r="A119" s="3">
        <v>514</v>
      </c>
      <c r="B119" s="8">
        <v>-5.5</v>
      </c>
      <c r="C119" s="6">
        <v>-2.7</v>
      </c>
      <c r="D119" s="11">
        <v>-2.6</v>
      </c>
      <c r="E119" s="3" t="str">
        <f t="shared" si="8"/>
        <v>fail</v>
      </c>
      <c r="F119" s="3">
        <f t="shared" si="9"/>
        <v>0</v>
      </c>
      <c r="G119" s="1">
        <v>39128</v>
      </c>
    </row>
    <row r="120" spans="1:7" ht="12.75">
      <c r="A120" s="3">
        <v>515</v>
      </c>
      <c r="B120" s="8">
        <v>-33</v>
      </c>
      <c r="C120" s="4">
        <v>-5.3</v>
      </c>
      <c r="D120" s="11">
        <v>-2.2</v>
      </c>
      <c r="E120" s="3" t="str">
        <f t="shared" si="8"/>
        <v>fail</v>
      </c>
      <c r="F120" s="3">
        <f t="shared" si="9"/>
        <v>0</v>
      </c>
      <c r="G120" s="1">
        <v>39128</v>
      </c>
    </row>
    <row r="121" spans="1:7" ht="12.75">
      <c r="A121" s="3">
        <v>516</v>
      </c>
      <c r="B121" s="17">
        <v>-1.8</v>
      </c>
      <c r="C121" s="6">
        <v>-3.4</v>
      </c>
      <c r="D121" s="11">
        <v>-2.6</v>
      </c>
      <c r="E121" s="3" t="str">
        <f t="shared" si="8"/>
        <v>ok</v>
      </c>
      <c r="F121" s="3">
        <f t="shared" si="9"/>
        <v>1</v>
      </c>
      <c r="G121" s="1">
        <v>39132</v>
      </c>
    </row>
    <row r="122" spans="1:7" ht="12.75">
      <c r="A122" s="3">
        <v>517</v>
      </c>
      <c r="B122" s="8">
        <v>-5.1</v>
      </c>
      <c r="C122" s="6">
        <v>-2.4</v>
      </c>
      <c r="D122" s="11">
        <v>-1.5</v>
      </c>
      <c r="E122" s="3" t="str">
        <f t="shared" si="8"/>
        <v>fail</v>
      </c>
      <c r="F122" s="3">
        <f t="shared" si="9"/>
        <v>0</v>
      </c>
      <c r="G122" s="1">
        <v>39132</v>
      </c>
    </row>
    <row r="123" spans="1:7" ht="12.75">
      <c r="A123" s="3">
        <v>518</v>
      </c>
      <c r="B123" s="17">
        <v>-3.2</v>
      </c>
      <c r="C123" s="6">
        <v>-3.2</v>
      </c>
      <c r="D123" s="11">
        <v>-4.2</v>
      </c>
      <c r="E123" s="3" t="str">
        <f t="shared" si="8"/>
        <v>ok</v>
      </c>
      <c r="F123" s="3">
        <f t="shared" si="9"/>
        <v>1</v>
      </c>
      <c r="G123" s="1">
        <v>39132</v>
      </c>
    </row>
    <row r="124" spans="1:7" ht="12.75">
      <c r="A124" s="3">
        <v>519</v>
      </c>
      <c r="B124" s="17">
        <v>-2</v>
      </c>
      <c r="C124" s="6">
        <v>-1.8</v>
      </c>
      <c r="D124" s="11">
        <v>-1.4</v>
      </c>
      <c r="E124" s="3" t="str">
        <f t="shared" si="8"/>
        <v>ok</v>
      </c>
      <c r="F124" s="3">
        <f t="shared" si="9"/>
        <v>1</v>
      </c>
      <c r="G124" s="1">
        <v>39132</v>
      </c>
    </row>
    <row r="125" spans="1:7" ht="12.75">
      <c r="A125" s="3">
        <v>520</v>
      </c>
      <c r="B125" s="17">
        <v>-2.5</v>
      </c>
      <c r="C125" s="6">
        <v>-1.9</v>
      </c>
      <c r="D125" s="11">
        <v>-1.7</v>
      </c>
      <c r="E125" s="3" t="str">
        <f t="shared" si="8"/>
        <v>ok</v>
      </c>
      <c r="F125" s="3">
        <f t="shared" si="9"/>
        <v>1</v>
      </c>
      <c r="G125" s="1">
        <v>39132</v>
      </c>
    </row>
    <row r="126" spans="1:7" ht="12.75">
      <c r="A126" s="3">
        <v>521</v>
      </c>
      <c r="B126" s="17">
        <v>-1.7</v>
      </c>
      <c r="C126" s="6">
        <v>-2.8</v>
      </c>
      <c r="D126" s="11">
        <v>-2</v>
      </c>
      <c r="E126" s="3" t="str">
        <f t="shared" si="8"/>
        <v>ok</v>
      </c>
      <c r="F126" s="3">
        <f t="shared" si="9"/>
        <v>1</v>
      </c>
      <c r="G126" s="1">
        <v>39132</v>
      </c>
    </row>
    <row r="127" spans="1:7" ht="12.75">
      <c r="A127" s="3">
        <v>522</v>
      </c>
      <c r="B127" s="17">
        <v>-2.5</v>
      </c>
      <c r="C127" s="4">
        <v>-5.1</v>
      </c>
      <c r="D127" s="11">
        <v>-2</v>
      </c>
      <c r="E127" s="3" t="str">
        <f t="shared" si="8"/>
        <v>fail</v>
      </c>
      <c r="F127" s="3">
        <f t="shared" si="9"/>
        <v>0</v>
      </c>
      <c r="G127" s="1">
        <v>39132</v>
      </c>
    </row>
    <row r="128" spans="1:7" ht="12.75">
      <c r="A128" s="3">
        <v>523</v>
      </c>
      <c r="B128" s="8">
        <v>-7.4</v>
      </c>
      <c r="C128" s="6">
        <v>-4</v>
      </c>
      <c r="D128" s="11">
        <v>-4</v>
      </c>
      <c r="E128" s="3" t="str">
        <f t="shared" si="8"/>
        <v>fail</v>
      </c>
      <c r="F128" s="3">
        <f t="shared" si="9"/>
        <v>0</v>
      </c>
      <c r="G128" s="1">
        <v>39132</v>
      </c>
    </row>
    <row r="129" spans="1:7" ht="12.75">
      <c r="A129" s="3">
        <v>524</v>
      </c>
      <c r="B129" s="17">
        <v>-1.9</v>
      </c>
      <c r="C129" s="6">
        <v>-2.8</v>
      </c>
      <c r="D129" s="11">
        <v>-1.6</v>
      </c>
      <c r="E129" s="3" t="str">
        <f t="shared" si="8"/>
        <v>ok</v>
      </c>
      <c r="F129" s="3">
        <f t="shared" si="9"/>
        <v>1</v>
      </c>
      <c r="G129" s="1">
        <v>39132</v>
      </c>
    </row>
    <row r="130" spans="1:7" ht="12.75">
      <c r="A130" s="3">
        <v>525</v>
      </c>
      <c r="B130" s="6">
        <v>-3.3</v>
      </c>
      <c r="C130" s="4">
        <v>-6.2</v>
      </c>
      <c r="D130" s="11">
        <v>-2.3</v>
      </c>
      <c r="E130" s="3" t="str">
        <f t="shared" si="8"/>
        <v>fail</v>
      </c>
      <c r="F130" s="3">
        <f t="shared" si="9"/>
        <v>0</v>
      </c>
      <c r="G130" s="1">
        <v>39132</v>
      </c>
    </row>
    <row r="131" spans="1:7" ht="12.75">
      <c r="A131" s="3">
        <v>526</v>
      </c>
      <c r="B131" s="17">
        <v>-2.2</v>
      </c>
      <c r="C131" s="6">
        <v>-1.9</v>
      </c>
      <c r="D131" s="11">
        <v>-3.6</v>
      </c>
      <c r="E131" s="3" t="str">
        <f t="shared" si="8"/>
        <v>ok</v>
      </c>
      <c r="F131" s="3">
        <f t="shared" si="9"/>
        <v>1</v>
      </c>
      <c r="G131" s="1">
        <v>39132</v>
      </c>
    </row>
    <row r="132" spans="1:7" ht="12.75">
      <c r="A132" s="3">
        <v>527</v>
      </c>
      <c r="B132" s="17">
        <v>-2.6</v>
      </c>
      <c r="C132" s="6">
        <v>-0.6</v>
      </c>
      <c r="D132" s="11">
        <v>-0.1</v>
      </c>
      <c r="E132" s="3" t="str">
        <f t="shared" si="8"/>
        <v>ok</v>
      </c>
      <c r="F132" s="3">
        <f t="shared" si="9"/>
        <v>1</v>
      </c>
      <c r="G132" s="1">
        <v>39132</v>
      </c>
    </row>
    <row r="133" spans="1:7" ht="12.75">
      <c r="A133" s="3">
        <v>528</v>
      </c>
      <c r="B133" s="17">
        <v>-3.5</v>
      </c>
      <c r="C133" s="6">
        <v>-3</v>
      </c>
      <c r="D133" s="5">
        <v>-5.7</v>
      </c>
      <c r="E133" s="3" t="str">
        <f t="shared" si="8"/>
        <v>fail</v>
      </c>
      <c r="F133" s="3">
        <f t="shared" si="9"/>
        <v>0</v>
      </c>
      <c r="G133" s="1">
        <v>39132</v>
      </c>
    </row>
    <row r="134" spans="1:7" ht="12.75">
      <c r="A134" s="3">
        <v>529</v>
      </c>
      <c r="B134" s="17">
        <v>-2</v>
      </c>
      <c r="C134" s="6">
        <v>-2.9</v>
      </c>
      <c r="D134" s="5">
        <v>-8.8</v>
      </c>
      <c r="E134" s="3" t="str">
        <f t="shared" si="8"/>
        <v>fail</v>
      </c>
      <c r="F134" s="3">
        <f t="shared" si="9"/>
        <v>0</v>
      </c>
      <c r="G134" s="1">
        <v>39132</v>
      </c>
    </row>
    <row r="135" spans="1:7" ht="12.75">
      <c r="A135" s="3">
        <v>530</v>
      </c>
      <c r="B135" s="17">
        <v>-2.1</v>
      </c>
      <c r="C135" s="4">
        <v>-8.8</v>
      </c>
      <c r="D135" s="11">
        <v>-2.4</v>
      </c>
      <c r="E135" s="3" t="str">
        <f t="shared" si="8"/>
        <v>fail</v>
      </c>
      <c r="F135" s="3">
        <f t="shared" si="9"/>
        <v>0</v>
      </c>
      <c r="G135" s="1">
        <v>39132</v>
      </c>
    </row>
    <row r="136" spans="1:7" ht="12.75">
      <c r="A136" s="3">
        <v>531</v>
      </c>
      <c r="B136" s="17">
        <v>-2.3</v>
      </c>
      <c r="C136" s="6">
        <v>-1.9</v>
      </c>
      <c r="D136" s="11">
        <v>-2.7</v>
      </c>
      <c r="E136" s="3" t="str">
        <f t="shared" si="8"/>
        <v>ok</v>
      </c>
      <c r="F136" s="3">
        <f t="shared" si="9"/>
        <v>1</v>
      </c>
      <c r="G136" s="1">
        <v>39132</v>
      </c>
    </row>
    <row r="137" spans="1:7" ht="12.75">
      <c r="A137" s="3">
        <v>532</v>
      </c>
      <c r="B137" s="17">
        <v>-3.1</v>
      </c>
      <c r="C137" s="4">
        <v>-11.4</v>
      </c>
      <c r="D137" s="11">
        <v>-1.7</v>
      </c>
      <c r="E137" s="3" t="str">
        <f t="shared" si="8"/>
        <v>fail</v>
      </c>
      <c r="F137" s="3">
        <f t="shared" si="9"/>
        <v>0</v>
      </c>
      <c r="G137" s="1">
        <v>39132</v>
      </c>
    </row>
    <row r="138" spans="1:7" ht="12.75">
      <c r="A138" s="3">
        <v>533</v>
      </c>
      <c r="B138" s="17">
        <v>-3.1</v>
      </c>
      <c r="C138" s="6">
        <v>-3.3</v>
      </c>
      <c r="D138" s="5">
        <v>-9</v>
      </c>
      <c r="E138" s="3" t="str">
        <f t="shared" si="8"/>
        <v>fail</v>
      </c>
      <c r="F138" s="3">
        <f t="shared" si="9"/>
        <v>0</v>
      </c>
      <c r="G138" s="1">
        <v>39132</v>
      </c>
    </row>
    <row r="139" spans="1:7" ht="12.75">
      <c r="A139" s="3">
        <v>534</v>
      </c>
      <c r="B139" s="17">
        <v>-1.7</v>
      </c>
      <c r="C139" s="6">
        <v>-1.9</v>
      </c>
      <c r="D139" s="11">
        <v>-2.9</v>
      </c>
      <c r="E139" s="3" t="str">
        <f t="shared" si="8"/>
        <v>ok</v>
      </c>
      <c r="F139" s="3">
        <f t="shared" si="9"/>
        <v>1</v>
      </c>
      <c r="G139" s="1">
        <v>39132</v>
      </c>
    </row>
    <row r="140" spans="1:7" ht="12.75">
      <c r="A140" s="3">
        <v>535</v>
      </c>
      <c r="B140" s="17">
        <v>-3.3</v>
      </c>
      <c r="C140" s="6">
        <v>-1.1</v>
      </c>
      <c r="D140" s="11">
        <v>-0.1</v>
      </c>
      <c r="E140" s="3" t="str">
        <f t="shared" si="8"/>
        <v>ok</v>
      </c>
      <c r="F140" s="3">
        <f t="shared" si="9"/>
        <v>1</v>
      </c>
      <c r="G140" s="1">
        <v>39132</v>
      </c>
    </row>
    <row r="141" spans="1:7" ht="12.75">
      <c r="A141" s="3">
        <v>536</v>
      </c>
      <c r="B141" s="17">
        <v>-2.9</v>
      </c>
      <c r="C141" s="6">
        <v>-2.4</v>
      </c>
      <c r="D141" s="11">
        <v>-1.7</v>
      </c>
      <c r="E141" s="3" t="str">
        <f aca="true" t="shared" si="10" ref="E141:E260">IF(F141=0,"fail","ok")</f>
        <v>ok</v>
      </c>
      <c r="F141" s="3">
        <f aca="true" t="shared" si="11" ref="F141:F260">IF(AND(B141&gt;-5,C141&gt;-5,D141&gt;-5),1,0)</f>
        <v>1</v>
      </c>
      <c r="G141" s="1">
        <v>39132</v>
      </c>
    </row>
    <row r="142" spans="1:7" ht="12.75">
      <c r="A142" s="3">
        <v>537</v>
      </c>
      <c r="B142" s="17">
        <v>-2</v>
      </c>
      <c r="C142" s="11">
        <v>-2</v>
      </c>
      <c r="D142" s="11">
        <v>-3.3</v>
      </c>
      <c r="E142" s="3" t="str">
        <f t="shared" si="10"/>
        <v>ok</v>
      </c>
      <c r="F142" s="3">
        <f t="shared" si="11"/>
        <v>1</v>
      </c>
      <c r="G142" s="1">
        <v>39132</v>
      </c>
    </row>
    <row r="143" spans="1:7" ht="12.75">
      <c r="A143" s="3">
        <v>538</v>
      </c>
      <c r="B143" s="17">
        <v>-4.4</v>
      </c>
      <c r="C143" s="6">
        <v>-2.3</v>
      </c>
      <c r="D143" s="11">
        <v>-2.3</v>
      </c>
      <c r="E143" s="3" t="str">
        <f t="shared" si="10"/>
        <v>ok</v>
      </c>
      <c r="F143" s="3">
        <f t="shared" si="11"/>
        <v>1</v>
      </c>
      <c r="G143" s="1">
        <v>39132</v>
      </c>
    </row>
    <row r="144" spans="1:7" ht="12.75">
      <c r="A144" s="3">
        <v>539</v>
      </c>
      <c r="B144" s="17">
        <v>-2.6</v>
      </c>
      <c r="C144" s="4">
        <v>-6.6</v>
      </c>
      <c r="D144" s="11">
        <v>-3.7</v>
      </c>
      <c r="E144" s="3" t="str">
        <f t="shared" si="10"/>
        <v>fail</v>
      </c>
      <c r="F144" s="3">
        <f t="shared" si="11"/>
        <v>0</v>
      </c>
      <c r="G144" s="1">
        <v>39132</v>
      </c>
    </row>
    <row r="145" spans="1:7" ht="12.75">
      <c r="A145" s="3">
        <v>540</v>
      </c>
      <c r="B145" s="17">
        <v>-1.8</v>
      </c>
      <c r="C145" s="5">
        <v>-7.6</v>
      </c>
      <c r="D145" s="11">
        <v>-2.5</v>
      </c>
      <c r="E145" s="3" t="str">
        <f t="shared" si="10"/>
        <v>fail</v>
      </c>
      <c r="F145" s="3">
        <f t="shared" si="11"/>
        <v>0</v>
      </c>
      <c r="G145" s="1">
        <v>39132</v>
      </c>
    </row>
    <row r="146" spans="1:8" ht="12.75">
      <c r="A146" s="3">
        <v>541</v>
      </c>
      <c r="B146" s="17">
        <v>-3.6</v>
      </c>
      <c r="C146" s="11">
        <v>-2.1</v>
      </c>
      <c r="D146" s="11">
        <v>-3.7</v>
      </c>
      <c r="E146" s="3" t="str">
        <f t="shared" si="10"/>
        <v>ok</v>
      </c>
      <c r="F146" s="3">
        <f t="shared" si="11"/>
        <v>1</v>
      </c>
      <c r="G146" s="1">
        <v>39132</v>
      </c>
      <c r="H146" t="s">
        <v>38</v>
      </c>
    </row>
    <row r="147" spans="1:7" ht="12.75">
      <c r="A147" s="3">
        <v>542</v>
      </c>
      <c r="B147" s="17">
        <v>-2.4</v>
      </c>
      <c r="C147" s="11">
        <v>-2</v>
      </c>
      <c r="D147" s="11">
        <v>-2.6</v>
      </c>
      <c r="E147" s="3" t="str">
        <f t="shared" si="10"/>
        <v>ok</v>
      </c>
      <c r="F147" s="3">
        <f t="shared" si="11"/>
        <v>1</v>
      </c>
      <c r="G147" s="1">
        <v>39132</v>
      </c>
    </row>
    <row r="148" spans="1:7" ht="12.75">
      <c r="A148" s="3">
        <v>543</v>
      </c>
      <c r="B148" s="17">
        <v>-2.5</v>
      </c>
      <c r="C148" s="5">
        <v>-9.6</v>
      </c>
      <c r="D148" s="11">
        <v>-2.2</v>
      </c>
      <c r="E148" s="3" t="str">
        <f t="shared" si="10"/>
        <v>fail</v>
      </c>
      <c r="F148" s="3">
        <f t="shared" si="11"/>
        <v>0</v>
      </c>
      <c r="G148" s="1">
        <v>39132</v>
      </c>
    </row>
    <row r="149" spans="1:8" ht="12.75">
      <c r="A149" s="3">
        <v>544</v>
      </c>
      <c r="B149" s="17">
        <v>-4</v>
      </c>
      <c r="C149" s="11">
        <v>-3.3</v>
      </c>
      <c r="D149" s="5">
        <v>-8.6</v>
      </c>
      <c r="E149" s="3" t="str">
        <f t="shared" si="10"/>
        <v>fail</v>
      </c>
      <c r="F149" s="3">
        <f t="shared" si="11"/>
        <v>0</v>
      </c>
      <c r="G149" s="1">
        <v>39133</v>
      </c>
      <c r="H149" t="s">
        <v>34</v>
      </c>
    </row>
    <row r="150" spans="1:7" ht="12.75">
      <c r="A150" s="3">
        <v>545</v>
      </c>
      <c r="B150" s="17">
        <v>-3</v>
      </c>
      <c r="C150" s="11">
        <v>-2</v>
      </c>
      <c r="D150" s="11">
        <v>-1.7</v>
      </c>
      <c r="E150" s="3" t="str">
        <f t="shared" si="10"/>
        <v>ok</v>
      </c>
      <c r="F150" s="3">
        <f t="shared" si="11"/>
        <v>1</v>
      </c>
      <c r="G150" s="1">
        <v>39133</v>
      </c>
    </row>
    <row r="151" spans="1:7" ht="12.75">
      <c r="A151" s="3">
        <v>546</v>
      </c>
      <c r="B151" s="8">
        <v>-8.8</v>
      </c>
      <c r="C151" s="11">
        <v>-2</v>
      </c>
      <c r="D151" s="11">
        <v>-1.8</v>
      </c>
      <c r="E151" s="3" t="str">
        <f t="shared" si="10"/>
        <v>fail</v>
      </c>
      <c r="F151" s="3">
        <f t="shared" si="11"/>
        <v>0</v>
      </c>
      <c r="G151" s="1">
        <v>39133</v>
      </c>
    </row>
    <row r="152" spans="1:7" ht="12.75">
      <c r="A152" s="3">
        <v>547</v>
      </c>
      <c r="B152" s="17">
        <v>-2.8</v>
      </c>
      <c r="C152" s="11">
        <v>-2.7</v>
      </c>
      <c r="D152" s="11">
        <v>-4.3</v>
      </c>
      <c r="E152" s="3" t="str">
        <f t="shared" si="10"/>
        <v>ok</v>
      </c>
      <c r="F152" s="3">
        <f t="shared" si="11"/>
        <v>1</v>
      </c>
      <c r="G152" s="1">
        <v>39133</v>
      </c>
    </row>
    <row r="153" spans="1:7" ht="12.75">
      <c r="A153" s="3">
        <v>548</v>
      </c>
      <c r="B153" s="17">
        <v>-2.9</v>
      </c>
      <c r="C153" s="11">
        <v>-2.7</v>
      </c>
      <c r="D153" s="11">
        <v>-3</v>
      </c>
      <c r="E153" s="3" t="str">
        <f t="shared" si="10"/>
        <v>ok</v>
      </c>
      <c r="F153" s="3">
        <f t="shared" si="11"/>
        <v>1</v>
      </c>
      <c r="G153" s="1">
        <v>39133</v>
      </c>
    </row>
    <row r="154" spans="1:7" ht="12.75">
      <c r="A154" s="3">
        <v>549</v>
      </c>
      <c r="B154" s="17">
        <v>-1.5</v>
      </c>
      <c r="C154" s="5">
        <v>-5.5</v>
      </c>
      <c r="D154" s="11">
        <v>-2.4</v>
      </c>
      <c r="E154" s="3" t="str">
        <f t="shared" si="10"/>
        <v>fail</v>
      </c>
      <c r="F154" s="3">
        <f t="shared" si="11"/>
        <v>0</v>
      </c>
      <c r="G154" s="1">
        <v>39133</v>
      </c>
    </row>
    <row r="155" spans="1:7" ht="12.75">
      <c r="A155" s="3">
        <v>550</v>
      </c>
      <c r="B155" s="17">
        <v>-4.5</v>
      </c>
      <c r="C155" s="11">
        <v>-3.5</v>
      </c>
      <c r="D155" s="11">
        <v>-3.2</v>
      </c>
      <c r="E155" s="3" t="str">
        <f t="shared" si="10"/>
        <v>ok</v>
      </c>
      <c r="F155" s="3">
        <f t="shared" si="11"/>
        <v>1</v>
      </c>
      <c r="G155" s="1">
        <v>39133</v>
      </c>
    </row>
    <row r="156" spans="1:7" ht="12.75">
      <c r="A156" s="3">
        <v>551</v>
      </c>
      <c r="B156" s="8">
        <v>-10.3</v>
      </c>
      <c r="C156" s="11">
        <v>-2.6</v>
      </c>
      <c r="D156" s="11">
        <v>-2.7</v>
      </c>
      <c r="E156" s="3" t="str">
        <f t="shared" si="10"/>
        <v>fail</v>
      </c>
      <c r="F156" s="3">
        <f t="shared" si="11"/>
        <v>0</v>
      </c>
      <c r="G156" s="1">
        <v>39133</v>
      </c>
    </row>
    <row r="157" spans="1:7" ht="12.75">
      <c r="A157" s="3">
        <v>552</v>
      </c>
      <c r="B157" s="17">
        <v>-1.8</v>
      </c>
      <c r="C157" s="11">
        <v>-2.4</v>
      </c>
      <c r="D157" s="11">
        <v>-1.8</v>
      </c>
      <c r="E157" s="3" t="str">
        <f t="shared" si="10"/>
        <v>ok</v>
      </c>
      <c r="F157" s="3">
        <f t="shared" si="11"/>
        <v>1</v>
      </c>
      <c r="G157" s="1">
        <v>39133</v>
      </c>
    </row>
    <row r="158" spans="1:7" ht="12.75">
      <c r="A158" s="3">
        <v>553</v>
      </c>
      <c r="B158" s="17">
        <v>-4</v>
      </c>
      <c r="C158" s="11">
        <v>-1.6</v>
      </c>
      <c r="D158" s="11">
        <v>-2.1</v>
      </c>
      <c r="E158" s="3" t="str">
        <f t="shared" si="10"/>
        <v>ok</v>
      </c>
      <c r="F158" s="3">
        <f t="shared" si="11"/>
        <v>1</v>
      </c>
      <c r="G158" s="1">
        <v>39133</v>
      </c>
    </row>
    <row r="159" spans="1:7" ht="12.75">
      <c r="A159" s="3">
        <v>554</v>
      </c>
      <c r="B159" s="17">
        <v>-2.9</v>
      </c>
      <c r="C159" s="11">
        <v>-3.9</v>
      </c>
      <c r="D159" s="11">
        <v>-3.8</v>
      </c>
      <c r="E159" s="3" t="str">
        <f t="shared" si="10"/>
        <v>ok</v>
      </c>
      <c r="F159" s="3">
        <f t="shared" si="11"/>
        <v>1</v>
      </c>
      <c r="G159" s="1">
        <v>39133</v>
      </c>
    </row>
    <row r="160" spans="1:7" ht="12.75">
      <c r="A160" s="3">
        <v>555</v>
      </c>
      <c r="B160" s="8">
        <v>-13.6</v>
      </c>
      <c r="C160" s="11">
        <v>-0.8</v>
      </c>
      <c r="D160" s="11">
        <v>-0.8</v>
      </c>
      <c r="E160" s="3" t="str">
        <f t="shared" si="10"/>
        <v>fail</v>
      </c>
      <c r="F160" s="3">
        <f t="shared" si="11"/>
        <v>0</v>
      </c>
      <c r="G160" s="1">
        <v>39133</v>
      </c>
    </row>
    <row r="161" spans="1:7" ht="12.75">
      <c r="A161" s="3">
        <v>556</v>
      </c>
      <c r="B161" s="8">
        <v>-6</v>
      </c>
      <c r="C161" s="5">
        <v>-5.1</v>
      </c>
      <c r="D161" s="5">
        <v>-6.4</v>
      </c>
      <c r="E161" s="3" t="str">
        <f t="shared" si="10"/>
        <v>fail</v>
      </c>
      <c r="F161" s="3">
        <f t="shared" si="11"/>
        <v>0</v>
      </c>
      <c r="G161" s="1">
        <v>39133</v>
      </c>
    </row>
    <row r="162" spans="1:7" ht="12.75">
      <c r="A162" s="3">
        <v>557</v>
      </c>
      <c r="B162" s="17">
        <v>-2</v>
      </c>
      <c r="C162" s="11">
        <v>-0.3</v>
      </c>
      <c r="D162" s="11">
        <v>-2.6</v>
      </c>
      <c r="E162" s="3" t="str">
        <f t="shared" si="10"/>
        <v>ok</v>
      </c>
      <c r="F162" s="3">
        <f t="shared" si="11"/>
        <v>1</v>
      </c>
      <c r="G162" s="1">
        <v>39133</v>
      </c>
    </row>
    <row r="163" spans="1:7" ht="12.75">
      <c r="A163" s="3">
        <v>558</v>
      </c>
      <c r="B163" s="17">
        <v>-1.9</v>
      </c>
      <c r="C163" s="11">
        <v>-1.7</v>
      </c>
      <c r="D163" s="11">
        <v>-2.2</v>
      </c>
      <c r="E163" s="3" t="str">
        <f t="shared" si="10"/>
        <v>ok</v>
      </c>
      <c r="F163" s="3">
        <f t="shared" si="11"/>
        <v>1</v>
      </c>
      <c r="G163" s="1">
        <v>39133</v>
      </c>
    </row>
    <row r="164" spans="1:7" ht="12.75">
      <c r="A164" s="3">
        <v>559</v>
      </c>
      <c r="B164" s="8">
        <v>-6.6</v>
      </c>
      <c r="C164" s="11">
        <v>-3.3</v>
      </c>
      <c r="D164" s="11">
        <v>-1.9</v>
      </c>
      <c r="E164" s="3" t="str">
        <f t="shared" si="10"/>
        <v>fail</v>
      </c>
      <c r="F164" s="3">
        <f t="shared" si="11"/>
        <v>0</v>
      </c>
      <c r="G164" s="1">
        <v>39133</v>
      </c>
    </row>
    <row r="165" spans="1:7" ht="12.75">
      <c r="A165" s="3">
        <v>560</v>
      </c>
      <c r="B165" s="17">
        <v>-3.6</v>
      </c>
      <c r="C165" s="11">
        <v>-1.8</v>
      </c>
      <c r="D165" s="11">
        <v>-2.1</v>
      </c>
      <c r="E165" s="3" t="str">
        <f t="shared" si="10"/>
        <v>ok</v>
      </c>
      <c r="F165" s="3">
        <f t="shared" si="11"/>
        <v>1</v>
      </c>
      <c r="G165" s="1">
        <v>39133</v>
      </c>
    </row>
    <row r="166" spans="1:7" ht="12.75">
      <c r="A166" s="3">
        <v>561</v>
      </c>
      <c r="B166" s="17">
        <v>-2.1</v>
      </c>
      <c r="C166" s="11">
        <v>-1.9</v>
      </c>
      <c r="D166" s="11">
        <v>-2</v>
      </c>
      <c r="E166" s="3" t="str">
        <f t="shared" si="10"/>
        <v>ok</v>
      </c>
      <c r="F166" s="3">
        <f t="shared" si="11"/>
        <v>1</v>
      </c>
      <c r="G166" s="1">
        <v>39133</v>
      </c>
    </row>
    <row r="167" spans="1:7" ht="12.75">
      <c r="A167" s="3">
        <v>562</v>
      </c>
      <c r="B167" s="17">
        <v>-2</v>
      </c>
      <c r="C167" s="11">
        <v>-2.6</v>
      </c>
      <c r="D167" s="11">
        <v>-2.5</v>
      </c>
      <c r="E167" s="3" t="str">
        <f t="shared" si="10"/>
        <v>ok</v>
      </c>
      <c r="F167" s="3">
        <f t="shared" si="11"/>
        <v>1</v>
      </c>
      <c r="G167" s="1">
        <v>39133</v>
      </c>
    </row>
    <row r="168" spans="1:7" ht="12.75">
      <c r="A168" s="3">
        <v>563</v>
      </c>
      <c r="B168" s="17">
        <v>-2.9</v>
      </c>
      <c r="C168" s="11">
        <v>-3.7</v>
      </c>
      <c r="D168" s="11">
        <v>-2.9</v>
      </c>
      <c r="E168" s="3" t="str">
        <f t="shared" si="10"/>
        <v>ok</v>
      </c>
      <c r="F168" s="3">
        <f t="shared" si="11"/>
        <v>1</v>
      </c>
      <c r="G168" s="1">
        <v>39133</v>
      </c>
    </row>
    <row r="169" spans="1:7" ht="12.75">
      <c r="A169" s="3">
        <v>564</v>
      </c>
      <c r="B169" s="17">
        <v>-2.4</v>
      </c>
      <c r="C169" s="5">
        <v>-8.6</v>
      </c>
      <c r="D169" s="5">
        <v>-5.1</v>
      </c>
      <c r="E169" s="3" t="str">
        <f t="shared" si="10"/>
        <v>fail</v>
      </c>
      <c r="F169" s="3">
        <f t="shared" si="11"/>
        <v>0</v>
      </c>
      <c r="G169" s="1">
        <v>39133</v>
      </c>
    </row>
    <row r="170" spans="1:7" ht="12.75">
      <c r="A170" s="3">
        <v>565</v>
      </c>
      <c r="B170" s="17">
        <v>-1.7</v>
      </c>
      <c r="C170" s="11">
        <v>-3.3</v>
      </c>
      <c r="D170" s="11">
        <v>-4.1</v>
      </c>
      <c r="E170" s="3" t="str">
        <f t="shared" si="10"/>
        <v>ok</v>
      </c>
      <c r="F170" s="3">
        <f t="shared" si="11"/>
        <v>1</v>
      </c>
      <c r="G170" s="1">
        <v>39133</v>
      </c>
    </row>
    <row r="171" spans="1:7" ht="12.75">
      <c r="A171" s="3">
        <v>566</v>
      </c>
      <c r="B171" s="8">
        <v>-5.3</v>
      </c>
      <c r="C171" s="5">
        <v>-8.3</v>
      </c>
      <c r="D171" s="11">
        <v>-1.6</v>
      </c>
      <c r="E171" s="3" t="str">
        <f t="shared" si="10"/>
        <v>fail</v>
      </c>
      <c r="F171" s="3">
        <f t="shared" si="11"/>
        <v>0</v>
      </c>
      <c r="G171" s="1">
        <v>39133</v>
      </c>
    </row>
    <row r="172" spans="1:7" ht="12.75">
      <c r="A172" s="3">
        <v>567</v>
      </c>
      <c r="B172" s="17">
        <v>-2</v>
      </c>
      <c r="C172" s="11">
        <v>-2.2</v>
      </c>
      <c r="D172" s="11">
        <v>-2.4</v>
      </c>
      <c r="E172" s="3" t="str">
        <f t="shared" si="10"/>
        <v>ok</v>
      </c>
      <c r="F172" s="3">
        <f t="shared" si="11"/>
        <v>1</v>
      </c>
      <c r="G172" s="1">
        <v>39133</v>
      </c>
    </row>
    <row r="173" spans="1:7" ht="12.75">
      <c r="A173" s="3">
        <v>568</v>
      </c>
      <c r="B173" s="17">
        <v>-2.6</v>
      </c>
      <c r="C173" s="11">
        <v>-3.5</v>
      </c>
      <c r="D173" s="11">
        <v>-2.5</v>
      </c>
      <c r="E173" s="3" t="str">
        <f t="shared" si="10"/>
        <v>ok</v>
      </c>
      <c r="F173" s="3">
        <f t="shared" si="11"/>
        <v>1</v>
      </c>
      <c r="G173" s="1">
        <v>39133</v>
      </c>
    </row>
    <row r="174" spans="1:7" ht="12.75">
      <c r="A174" s="3">
        <v>569</v>
      </c>
      <c r="B174" s="17">
        <v>-2.4</v>
      </c>
      <c r="C174" s="11">
        <v>-0.4</v>
      </c>
      <c r="D174" s="11">
        <v>-2.7</v>
      </c>
      <c r="E174" s="3" t="str">
        <f t="shared" si="10"/>
        <v>ok</v>
      </c>
      <c r="F174" s="3">
        <f t="shared" si="11"/>
        <v>1</v>
      </c>
      <c r="G174" s="1">
        <v>39133</v>
      </c>
    </row>
    <row r="175" spans="1:7" ht="12.75">
      <c r="A175" s="3">
        <v>570</v>
      </c>
      <c r="B175" s="17">
        <v>-4.1</v>
      </c>
      <c r="C175" s="11">
        <v>-1.7</v>
      </c>
      <c r="D175" s="11">
        <v>-2.4</v>
      </c>
      <c r="E175" s="3" t="str">
        <f t="shared" si="10"/>
        <v>ok</v>
      </c>
      <c r="F175" s="3">
        <f t="shared" si="11"/>
        <v>1</v>
      </c>
      <c r="G175" s="1">
        <v>39133</v>
      </c>
    </row>
    <row r="176" spans="1:7" ht="12.75">
      <c r="A176" s="3">
        <v>571</v>
      </c>
      <c r="B176" s="17">
        <v>-1.6</v>
      </c>
      <c r="C176" s="5">
        <v>-6.8</v>
      </c>
      <c r="D176" s="11">
        <v>-2</v>
      </c>
      <c r="E176" s="3" t="str">
        <f t="shared" si="10"/>
        <v>fail</v>
      </c>
      <c r="F176" s="3">
        <f t="shared" si="11"/>
        <v>0</v>
      </c>
      <c r="G176" s="1">
        <v>39133</v>
      </c>
    </row>
    <row r="177" spans="1:7" ht="12.75">
      <c r="A177" s="3">
        <v>572</v>
      </c>
      <c r="B177" s="17">
        <v>-1.7</v>
      </c>
      <c r="C177" s="11">
        <v>-3.1</v>
      </c>
      <c r="D177" s="11">
        <v>-3</v>
      </c>
      <c r="E177" s="3" t="str">
        <f t="shared" si="10"/>
        <v>ok</v>
      </c>
      <c r="F177" s="3">
        <f t="shared" si="11"/>
        <v>1</v>
      </c>
      <c r="G177" s="1">
        <v>39133</v>
      </c>
    </row>
    <row r="178" spans="1:7" ht="12.75">
      <c r="A178" s="3">
        <v>573</v>
      </c>
      <c r="B178" s="17">
        <v>-3.6</v>
      </c>
      <c r="C178" s="11">
        <v>-3.3</v>
      </c>
      <c r="D178" s="11">
        <v>-2.1</v>
      </c>
      <c r="E178" s="3" t="str">
        <f t="shared" si="10"/>
        <v>ok</v>
      </c>
      <c r="F178" s="3">
        <f t="shared" si="11"/>
        <v>1</v>
      </c>
      <c r="G178" s="1">
        <v>39133</v>
      </c>
    </row>
    <row r="179" spans="1:7" ht="12.75">
      <c r="A179" s="3">
        <v>574</v>
      </c>
      <c r="B179" s="17">
        <v>-2.9</v>
      </c>
      <c r="C179" s="11">
        <v>-2.6</v>
      </c>
      <c r="D179" s="5">
        <v>-5.1</v>
      </c>
      <c r="E179" s="3" t="str">
        <f t="shared" si="10"/>
        <v>fail</v>
      </c>
      <c r="F179" s="3">
        <f t="shared" si="11"/>
        <v>0</v>
      </c>
      <c r="G179" s="1">
        <v>39133</v>
      </c>
    </row>
    <row r="180" spans="1:7" ht="12.75">
      <c r="A180" s="3">
        <v>575</v>
      </c>
      <c r="B180" s="17">
        <v>-3.3</v>
      </c>
      <c r="C180" s="11">
        <v>-2.8</v>
      </c>
      <c r="D180" s="11">
        <v>-4.1</v>
      </c>
      <c r="E180" s="3" t="str">
        <f t="shared" si="10"/>
        <v>ok</v>
      </c>
      <c r="F180" s="3">
        <f t="shared" si="11"/>
        <v>1</v>
      </c>
      <c r="G180" s="1">
        <v>39133</v>
      </c>
    </row>
    <row r="181" spans="1:7" ht="12.75">
      <c r="A181" s="3">
        <v>576</v>
      </c>
      <c r="B181" s="8">
        <v>-5.6</v>
      </c>
      <c r="C181" s="11">
        <v>-1.8</v>
      </c>
      <c r="D181" s="11">
        <v>-1.9</v>
      </c>
      <c r="E181" s="3" t="str">
        <f t="shared" si="10"/>
        <v>fail</v>
      </c>
      <c r="F181" s="3">
        <f t="shared" si="11"/>
        <v>0</v>
      </c>
      <c r="G181" s="1">
        <v>39134</v>
      </c>
    </row>
    <row r="182" spans="1:8" ht="12.75">
      <c r="A182" s="3">
        <v>577</v>
      </c>
      <c r="B182" s="8">
        <v>-6.2</v>
      </c>
      <c r="C182" s="11">
        <v>-2.5</v>
      </c>
      <c r="D182" s="11">
        <v>-3.4</v>
      </c>
      <c r="E182" s="3" t="str">
        <f t="shared" si="10"/>
        <v>fail</v>
      </c>
      <c r="F182" s="3">
        <f t="shared" si="11"/>
        <v>0</v>
      </c>
      <c r="G182" s="1">
        <v>39134</v>
      </c>
      <c r="H182" t="s">
        <v>35</v>
      </c>
    </row>
    <row r="183" spans="1:7" ht="12.75">
      <c r="A183" s="3">
        <v>578</v>
      </c>
      <c r="B183" s="17">
        <v>-3</v>
      </c>
      <c r="C183" s="11">
        <v>-2.1</v>
      </c>
      <c r="D183" s="11">
        <v>-3.3</v>
      </c>
      <c r="E183" s="3" t="str">
        <f t="shared" si="10"/>
        <v>ok</v>
      </c>
      <c r="F183" s="3">
        <f t="shared" si="11"/>
        <v>1</v>
      </c>
      <c r="G183" s="1">
        <v>39134</v>
      </c>
    </row>
    <row r="184" spans="1:7" ht="12.75">
      <c r="A184" s="3">
        <v>579</v>
      </c>
      <c r="B184" s="17">
        <v>-4.5</v>
      </c>
      <c r="C184" s="11">
        <v>-3.1</v>
      </c>
      <c r="D184" s="11">
        <v>-3.3</v>
      </c>
      <c r="E184" s="3" t="str">
        <f t="shared" si="10"/>
        <v>ok</v>
      </c>
      <c r="F184" s="3">
        <f t="shared" si="11"/>
        <v>1</v>
      </c>
      <c r="G184" s="1">
        <v>39134</v>
      </c>
    </row>
    <row r="185" spans="1:7" ht="12.75">
      <c r="A185" s="3">
        <v>580</v>
      </c>
      <c r="B185" s="17">
        <v>-2.5</v>
      </c>
      <c r="C185" s="11">
        <v>-2.1</v>
      </c>
      <c r="D185" s="5">
        <v>-5.4</v>
      </c>
      <c r="E185" s="3" t="str">
        <f t="shared" si="10"/>
        <v>fail</v>
      </c>
      <c r="F185" s="3">
        <f t="shared" si="11"/>
        <v>0</v>
      </c>
      <c r="G185" s="1">
        <v>39134</v>
      </c>
    </row>
    <row r="186" spans="1:7" ht="12.75">
      <c r="A186" s="3">
        <v>581</v>
      </c>
      <c r="B186" s="8">
        <v>-6.7</v>
      </c>
      <c r="C186" s="5">
        <v>-8.1</v>
      </c>
      <c r="D186" s="5">
        <v>-5.6</v>
      </c>
      <c r="E186" s="3" t="str">
        <f t="shared" si="10"/>
        <v>fail</v>
      </c>
      <c r="F186" s="3">
        <f t="shared" si="11"/>
        <v>0</v>
      </c>
      <c r="G186" s="1">
        <v>39134</v>
      </c>
    </row>
    <row r="187" spans="1:7" ht="12.75">
      <c r="A187" s="3">
        <v>582</v>
      </c>
      <c r="B187" s="17">
        <v>-3.3</v>
      </c>
      <c r="C187" s="11">
        <v>-1.7</v>
      </c>
      <c r="D187" s="11">
        <v>-4.7</v>
      </c>
      <c r="E187" s="3" t="str">
        <f t="shared" si="10"/>
        <v>ok</v>
      </c>
      <c r="F187" s="3">
        <f t="shared" si="11"/>
        <v>1</v>
      </c>
      <c r="G187" s="1">
        <v>39134</v>
      </c>
    </row>
    <row r="188" spans="1:7" ht="12.75">
      <c r="A188" s="3">
        <v>583</v>
      </c>
      <c r="B188" s="17">
        <v>-3.2</v>
      </c>
      <c r="C188" s="5">
        <v>-10.9</v>
      </c>
      <c r="D188" s="11">
        <v>-3.8</v>
      </c>
      <c r="E188" s="3" t="str">
        <f t="shared" si="10"/>
        <v>fail</v>
      </c>
      <c r="F188" s="3">
        <f t="shared" si="11"/>
        <v>0</v>
      </c>
      <c r="G188" s="1">
        <v>39134</v>
      </c>
    </row>
    <row r="189" spans="1:7" ht="12.75">
      <c r="A189" s="3">
        <v>584</v>
      </c>
      <c r="B189" s="17">
        <v>-1.7</v>
      </c>
      <c r="C189" s="11">
        <v>-1.7</v>
      </c>
      <c r="D189" s="11">
        <v>-2.1</v>
      </c>
      <c r="E189" s="3" t="str">
        <f t="shared" si="10"/>
        <v>ok</v>
      </c>
      <c r="F189" s="3">
        <f t="shared" si="11"/>
        <v>1</v>
      </c>
      <c r="G189" s="1">
        <v>39134</v>
      </c>
    </row>
    <row r="190" spans="1:7" ht="12.75">
      <c r="A190" s="3">
        <v>585</v>
      </c>
      <c r="B190" s="8">
        <v>-8</v>
      </c>
      <c r="C190" s="11">
        <v>-2.6</v>
      </c>
      <c r="D190" s="5">
        <v>-8.7</v>
      </c>
      <c r="E190" s="3" t="str">
        <f t="shared" si="10"/>
        <v>fail</v>
      </c>
      <c r="F190" s="3">
        <f t="shared" si="11"/>
        <v>0</v>
      </c>
      <c r="G190" s="1">
        <v>39134</v>
      </c>
    </row>
    <row r="191" spans="1:7" ht="12.75">
      <c r="A191" s="3">
        <v>586</v>
      </c>
      <c r="B191" s="17">
        <v>-2.2</v>
      </c>
      <c r="C191" s="11">
        <v>-2</v>
      </c>
      <c r="D191" s="11">
        <v>-1.6</v>
      </c>
      <c r="E191" s="3" t="str">
        <f t="shared" si="10"/>
        <v>ok</v>
      </c>
      <c r="F191" s="3">
        <f t="shared" si="11"/>
        <v>1</v>
      </c>
      <c r="G191" s="1">
        <v>39134</v>
      </c>
    </row>
    <row r="192" spans="1:7" ht="12.75">
      <c r="A192" s="3">
        <v>587</v>
      </c>
      <c r="B192" s="17">
        <v>-3.3</v>
      </c>
      <c r="C192" s="11">
        <v>-2</v>
      </c>
      <c r="D192" s="11">
        <v>-2.6</v>
      </c>
      <c r="E192" s="3" t="str">
        <f t="shared" si="10"/>
        <v>ok</v>
      </c>
      <c r="F192" s="3">
        <f t="shared" si="11"/>
        <v>1</v>
      </c>
      <c r="G192" s="1">
        <v>39134</v>
      </c>
    </row>
    <row r="193" spans="1:7" ht="12.75">
      <c r="A193" s="3">
        <v>588</v>
      </c>
      <c r="B193" s="8">
        <v>-13.9</v>
      </c>
      <c r="C193" s="11">
        <v>-2.2</v>
      </c>
      <c r="D193" s="11">
        <v>-3.8</v>
      </c>
      <c r="E193" s="3" t="str">
        <f t="shared" si="10"/>
        <v>fail</v>
      </c>
      <c r="F193" s="3">
        <f t="shared" si="11"/>
        <v>0</v>
      </c>
      <c r="G193" s="1">
        <v>39134</v>
      </c>
    </row>
    <row r="194" spans="1:7" ht="12.75">
      <c r="A194" s="3">
        <v>589</v>
      </c>
      <c r="B194" s="8">
        <v>-14.1</v>
      </c>
      <c r="C194" s="5">
        <v>-17</v>
      </c>
      <c r="D194" s="5">
        <v>-10.1</v>
      </c>
      <c r="E194" s="3" t="str">
        <f t="shared" si="10"/>
        <v>fail</v>
      </c>
      <c r="F194" s="3">
        <f t="shared" si="11"/>
        <v>0</v>
      </c>
      <c r="G194" s="1">
        <v>39134</v>
      </c>
    </row>
    <row r="195" spans="1:7" ht="12.75">
      <c r="A195" s="3">
        <v>590</v>
      </c>
      <c r="B195" s="8">
        <v>-5.6</v>
      </c>
      <c r="C195" s="5">
        <v>-10.8</v>
      </c>
      <c r="D195" s="5">
        <v>-20</v>
      </c>
      <c r="E195" s="3" t="str">
        <f t="shared" si="10"/>
        <v>fail</v>
      </c>
      <c r="F195" s="3">
        <f t="shared" si="11"/>
        <v>0</v>
      </c>
      <c r="G195" s="1">
        <v>39134</v>
      </c>
    </row>
    <row r="196" spans="1:7" ht="13.5" thickBot="1">
      <c r="A196" s="14">
        <v>591</v>
      </c>
      <c r="B196" s="15">
        <v>-2.9</v>
      </c>
      <c r="C196" s="20">
        <v>-5.2</v>
      </c>
      <c r="D196" s="15">
        <v>-1.7</v>
      </c>
      <c r="E196" s="14" t="str">
        <f t="shared" si="10"/>
        <v>fail</v>
      </c>
      <c r="F196" s="14">
        <f t="shared" si="11"/>
        <v>0</v>
      </c>
      <c r="G196" s="16">
        <v>39134</v>
      </c>
    </row>
    <row r="197" spans="1:7" ht="12.75">
      <c r="A197" s="3">
        <v>592</v>
      </c>
      <c r="B197" s="8">
        <v>-6.5</v>
      </c>
      <c r="C197" s="17">
        <v>-4.2</v>
      </c>
      <c r="D197" s="17">
        <v>-3.3</v>
      </c>
      <c r="E197" s="3" t="str">
        <f t="shared" si="10"/>
        <v>fail</v>
      </c>
      <c r="F197" s="3">
        <f t="shared" si="11"/>
        <v>0</v>
      </c>
      <c r="G197" s="1">
        <v>39134</v>
      </c>
    </row>
    <row r="198" spans="1:7" ht="12.75">
      <c r="A198" s="3">
        <v>593</v>
      </c>
      <c r="B198" s="17">
        <v>-1.5</v>
      </c>
      <c r="C198" s="17">
        <v>-1.5</v>
      </c>
      <c r="D198" s="17">
        <v>-2.7</v>
      </c>
      <c r="E198" s="3" t="str">
        <f t="shared" si="10"/>
        <v>ok</v>
      </c>
      <c r="F198" s="3">
        <f t="shared" si="11"/>
        <v>1</v>
      </c>
      <c r="G198" s="1">
        <v>39134</v>
      </c>
    </row>
    <row r="199" spans="1:7" ht="12.75">
      <c r="A199" s="3">
        <v>594</v>
      </c>
      <c r="B199" s="17">
        <v>-2.2</v>
      </c>
      <c r="C199" s="17">
        <v>-3.7</v>
      </c>
      <c r="D199" s="17">
        <v>-3.5</v>
      </c>
      <c r="E199" s="3" t="str">
        <f t="shared" si="10"/>
        <v>ok</v>
      </c>
      <c r="F199" s="3">
        <f t="shared" si="11"/>
        <v>1</v>
      </c>
      <c r="G199" s="1">
        <v>39134</v>
      </c>
    </row>
    <row r="200" spans="1:7" ht="12.75">
      <c r="A200" s="3">
        <v>595</v>
      </c>
      <c r="B200" s="17">
        <v>-1.8</v>
      </c>
      <c r="C200" s="8">
        <v>-6.4</v>
      </c>
      <c r="D200" s="17">
        <v>-4.8</v>
      </c>
      <c r="E200" s="3" t="str">
        <f t="shared" si="10"/>
        <v>fail</v>
      </c>
      <c r="F200" s="3">
        <f t="shared" si="11"/>
        <v>0</v>
      </c>
      <c r="G200" s="1">
        <v>39134</v>
      </c>
    </row>
    <row r="201" spans="1:7" ht="12.75">
      <c r="A201" s="3">
        <v>596</v>
      </c>
      <c r="B201" s="17">
        <v>-4.2</v>
      </c>
      <c r="C201" s="8">
        <v>-6.9</v>
      </c>
      <c r="D201" s="8">
        <v>-6.1</v>
      </c>
      <c r="E201" s="3" t="str">
        <f t="shared" si="10"/>
        <v>fail</v>
      </c>
      <c r="F201" s="3">
        <f t="shared" si="11"/>
        <v>0</v>
      </c>
      <c r="G201" s="1">
        <v>39134</v>
      </c>
    </row>
    <row r="202" spans="1:7" ht="12.75">
      <c r="A202" s="3">
        <v>597</v>
      </c>
      <c r="B202" s="8">
        <v>-11.1</v>
      </c>
      <c r="C202" s="17">
        <v>-3.8</v>
      </c>
      <c r="D202" s="17">
        <v>-1.9</v>
      </c>
      <c r="E202" s="3" t="str">
        <f t="shared" si="10"/>
        <v>fail</v>
      </c>
      <c r="F202" s="3">
        <f t="shared" si="11"/>
        <v>0</v>
      </c>
      <c r="G202" s="1">
        <v>39134</v>
      </c>
    </row>
    <row r="203" spans="1:7" ht="12.75">
      <c r="A203" s="3">
        <v>598</v>
      </c>
      <c r="B203" s="8">
        <v>-5.9</v>
      </c>
      <c r="C203" s="17">
        <v>-2.5</v>
      </c>
      <c r="D203" s="17">
        <v>-1.7</v>
      </c>
      <c r="E203" s="3" t="str">
        <f t="shared" si="10"/>
        <v>fail</v>
      </c>
      <c r="F203" s="3">
        <f t="shared" si="11"/>
        <v>0</v>
      </c>
      <c r="G203" s="1">
        <v>39134</v>
      </c>
    </row>
    <row r="204" spans="1:7" ht="12.75">
      <c r="A204" s="3">
        <v>599</v>
      </c>
      <c r="B204" s="17">
        <v>-2.2</v>
      </c>
      <c r="C204" s="17">
        <v>-4.8</v>
      </c>
      <c r="D204" s="8">
        <v>-17</v>
      </c>
      <c r="E204" s="3" t="str">
        <f t="shared" si="10"/>
        <v>fail</v>
      </c>
      <c r="F204" s="3">
        <f t="shared" si="11"/>
        <v>0</v>
      </c>
      <c r="G204" s="1">
        <v>39134</v>
      </c>
    </row>
    <row r="205" spans="1:7" ht="12.75">
      <c r="A205" s="3">
        <v>600</v>
      </c>
      <c r="B205" s="17">
        <v>-3.1</v>
      </c>
      <c r="C205" s="17">
        <v>-4.4</v>
      </c>
      <c r="D205" s="17">
        <v>-2.4</v>
      </c>
      <c r="E205" s="3" t="str">
        <f t="shared" si="10"/>
        <v>ok</v>
      </c>
      <c r="F205" s="3">
        <f t="shared" si="11"/>
        <v>1</v>
      </c>
      <c r="G205" s="1">
        <v>39134</v>
      </c>
    </row>
    <row r="206" spans="1:7" ht="12.75">
      <c r="A206" s="3">
        <v>601</v>
      </c>
      <c r="B206" s="17">
        <v>-3.7</v>
      </c>
      <c r="C206" s="17">
        <v>-3.7</v>
      </c>
      <c r="D206" s="8">
        <v>-8</v>
      </c>
      <c r="E206" s="3" t="str">
        <f t="shared" si="10"/>
        <v>fail</v>
      </c>
      <c r="F206" s="3">
        <f t="shared" si="11"/>
        <v>0</v>
      </c>
      <c r="G206" s="1">
        <v>39134</v>
      </c>
    </row>
    <row r="207" spans="1:7" ht="12.75">
      <c r="A207" s="3">
        <v>602</v>
      </c>
      <c r="B207" s="17">
        <v>-3</v>
      </c>
      <c r="C207" s="17">
        <v>-2.8</v>
      </c>
      <c r="D207" s="8">
        <v>-5.6</v>
      </c>
      <c r="E207" s="3" t="str">
        <f t="shared" si="10"/>
        <v>fail</v>
      </c>
      <c r="F207" s="3">
        <f t="shared" si="11"/>
        <v>0</v>
      </c>
      <c r="G207" s="1">
        <v>39134</v>
      </c>
    </row>
    <row r="208" spans="1:7" ht="12.75">
      <c r="A208" s="3">
        <v>603</v>
      </c>
      <c r="B208" s="17">
        <v>-4.1</v>
      </c>
      <c r="C208" s="17">
        <v>-2.7</v>
      </c>
      <c r="D208" s="17">
        <v>-1.9</v>
      </c>
      <c r="E208" s="3" t="str">
        <f t="shared" si="10"/>
        <v>ok</v>
      </c>
      <c r="F208" s="3">
        <f t="shared" si="11"/>
        <v>1</v>
      </c>
      <c r="G208" s="1">
        <v>39134</v>
      </c>
    </row>
    <row r="209" spans="1:7" ht="12.75">
      <c r="A209" s="3">
        <v>604</v>
      </c>
      <c r="B209" s="17">
        <v>-2.9</v>
      </c>
      <c r="C209" s="17">
        <v>-3</v>
      </c>
      <c r="D209" s="17">
        <v>-2.4</v>
      </c>
      <c r="E209" s="3" t="str">
        <f t="shared" si="10"/>
        <v>ok</v>
      </c>
      <c r="F209" s="3">
        <f t="shared" si="11"/>
        <v>1</v>
      </c>
      <c r="G209" s="1">
        <v>39134</v>
      </c>
    </row>
    <row r="210" spans="1:7" ht="12.75">
      <c r="A210" s="3">
        <v>605</v>
      </c>
      <c r="B210" s="17">
        <v>-1.1</v>
      </c>
      <c r="C210" s="8">
        <v>-6.8</v>
      </c>
      <c r="D210" s="17">
        <v>-3.3</v>
      </c>
      <c r="E210" s="3" t="str">
        <f t="shared" si="10"/>
        <v>fail</v>
      </c>
      <c r="F210" s="3">
        <f t="shared" si="11"/>
        <v>0</v>
      </c>
      <c r="G210" s="1">
        <v>39134</v>
      </c>
    </row>
    <row r="211" spans="1:8" ht="12.75">
      <c r="A211" s="3">
        <v>606</v>
      </c>
      <c r="B211" s="17">
        <v>-3.8</v>
      </c>
      <c r="C211" s="17">
        <v>-2.4</v>
      </c>
      <c r="D211" s="17">
        <v>-4.5</v>
      </c>
      <c r="E211" s="3" t="str">
        <f t="shared" si="10"/>
        <v>ok</v>
      </c>
      <c r="F211" s="3">
        <f t="shared" si="11"/>
        <v>1</v>
      </c>
      <c r="G211" s="1">
        <v>39134</v>
      </c>
      <c r="H211" t="s">
        <v>39</v>
      </c>
    </row>
    <row r="212" spans="1:7" ht="12.75">
      <c r="A212" s="3">
        <v>607</v>
      </c>
      <c r="B212" s="17">
        <v>-3.8</v>
      </c>
      <c r="C212" s="17">
        <v>-0.2</v>
      </c>
      <c r="D212" s="17">
        <v>-0.6</v>
      </c>
      <c r="E212" s="3" t="str">
        <f t="shared" si="10"/>
        <v>ok</v>
      </c>
      <c r="F212" s="3">
        <f t="shared" si="11"/>
        <v>1</v>
      </c>
      <c r="G212" s="1">
        <v>39134</v>
      </c>
    </row>
    <row r="213" spans="1:7" ht="12.75">
      <c r="A213" s="3">
        <v>608</v>
      </c>
      <c r="B213" s="17">
        <v>-4</v>
      </c>
      <c r="C213" s="17">
        <v>-3.5</v>
      </c>
      <c r="D213" s="17">
        <v>-2.6</v>
      </c>
      <c r="E213" s="3" t="str">
        <f t="shared" si="10"/>
        <v>ok</v>
      </c>
      <c r="F213" s="3">
        <f t="shared" si="11"/>
        <v>1</v>
      </c>
      <c r="G213" s="1">
        <v>39135</v>
      </c>
    </row>
    <row r="214" spans="1:7" ht="12.75">
      <c r="A214" s="3">
        <v>609</v>
      </c>
      <c r="B214" s="17">
        <v>-3.9</v>
      </c>
      <c r="C214" s="8">
        <v>-5.4</v>
      </c>
      <c r="D214" s="8">
        <v>-5.7</v>
      </c>
      <c r="E214" s="3" t="str">
        <f t="shared" si="10"/>
        <v>fail</v>
      </c>
      <c r="F214" s="3">
        <f t="shared" si="11"/>
        <v>0</v>
      </c>
      <c r="G214" s="1">
        <v>39135</v>
      </c>
    </row>
    <row r="215" spans="1:7" ht="12.75">
      <c r="A215" s="3">
        <v>610</v>
      </c>
      <c r="B215" s="17">
        <v>-1.9</v>
      </c>
      <c r="C215" s="17">
        <v>-2</v>
      </c>
      <c r="D215" s="17">
        <v>-2.1</v>
      </c>
      <c r="E215" s="3" t="str">
        <f t="shared" si="10"/>
        <v>ok</v>
      </c>
      <c r="F215" s="3">
        <f t="shared" si="11"/>
        <v>1</v>
      </c>
      <c r="G215" s="1">
        <v>39135</v>
      </c>
    </row>
    <row r="216" spans="1:7" ht="12.75">
      <c r="A216" s="3">
        <v>611</v>
      </c>
      <c r="B216" s="17">
        <v>-1.9</v>
      </c>
      <c r="C216" s="17">
        <v>-2.1</v>
      </c>
      <c r="D216" s="17">
        <v>-3.2</v>
      </c>
      <c r="E216" s="3" t="str">
        <f t="shared" si="10"/>
        <v>ok</v>
      </c>
      <c r="F216" s="3">
        <f t="shared" si="11"/>
        <v>1</v>
      </c>
      <c r="G216" s="1">
        <v>39135</v>
      </c>
    </row>
    <row r="217" spans="1:7" ht="12.75">
      <c r="A217" s="3">
        <v>612</v>
      </c>
      <c r="B217" s="17">
        <v>-1.8</v>
      </c>
      <c r="C217" s="17">
        <v>-3.9</v>
      </c>
      <c r="D217" s="17">
        <v>-3.2</v>
      </c>
      <c r="E217" s="3" t="str">
        <f t="shared" si="10"/>
        <v>ok</v>
      </c>
      <c r="F217" s="3">
        <f t="shared" si="11"/>
        <v>1</v>
      </c>
      <c r="G217" s="1">
        <v>39135</v>
      </c>
    </row>
    <row r="218" spans="1:7" ht="12.75">
      <c r="A218" s="3">
        <v>613</v>
      </c>
      <c r="B218" s="17">
        <v>-2.4</v>
      </c>
      <c r="C218" s="17">
        <v>-2.3</v>
      </c>
      <c r="D218" s="17">
        <v>-1.8</v>
      </c>
      <c r="E218" s="3" t="str">
        <f t="shared" si="10"/>
        <v>ok</v>
      </c>
      <c r="F218" s="3">
        <f t="shared" si="11"/>
        <v>1</v>
      </c>
      <c r="G218" s="1">
        <v>39135</v>
      </c>
    </row>
    <row r="219" spans="1:7" ht="12.75">
      <c r="A219" s="3">
        <v>614</v>
      </c>
      <c r="B219" s="17">
        <v>-2.3</v>
      </c>
      <c r="C219" s="17">
        <v>-1.5</v>
      </c>
      <c r="D219" s="17">
        <v>-2</v>
      </c>
      <c r="E219" s="3" t="str">
        <f t="shared" si="10"/>
        <v>ok</v>
      </c>
      <c r="F219" s="3">
        <f t="shared" si="11"/>
        <v>1</v>
      </c>
      <c r="G219" s="1">
        <v>39135</v>
      </c>
    </row>
    <row r="220" spans="1:7" ht="12.75">
      <c r="A220" s="3">
        <v>615</v>
      </c>
      <c r="B220" s="17">
        <v>-2.8</v>
      </c>
      <c r="C220" s="17">
        <v>-1.5</v>
      </c>
      <c r="D220" s="8">
        <v>-7.2</v>
      </c>
      <c r="E220" s="3" t="str">
        <f t="shared" si="10"/>
        <v>fail</v>
      </c>
      <c r="F220" s="3">
        <f t="shared" si="11"/>
        <v>0</v>
      </c>
      <c r="G220" s="1">
        <v>39135</v>
      </c>
    </row>
    <row r="221" spans="1:7" ht="12.75">
      <c r="A221" s="3">
        <v>616</v>
      </c>
      <c r="B221" s="17">
        <v>-3.2</v>
      </c>
      <c r="C221" s="8">
        <v>-5.2</v>
      </c>
      <c r="D221" s="17">
        <v>-2.3</v>
      </c>
      <c r="E221" s="3" t="str">
        <f t="shared" si="10"/>
        <v>fail</v>
      </c>
      <c r="F221" s="3">
        <f t="shared" si="11"/>
        <v>0</v>
      </c>
      <c r="G221" s="1">
        <v>39135</v>
      </c>
    </row>
    <row r="222" spans="1:7" ht="12.75">
      <c r="A222" s="3">
        <v>617</v>
      </c>
      <c r="B222" s="17">
        <v>-2</v>
      </c>
      <c r="C222" s="17">
        <v>-2.5</v>
      </c>
      <c r="D222" s="17">
        <v>-2.4</v>
      </c>
      <c r="E222" s="3" t="str">
        <f t="shared" si="10"/>
        <v>ok</v>
      </c>
      <c r="F222" s="3">
        <f t="shared" si="11"/>
        <v>1</v>
      </c>
      <c r="G222" s="1">
        <v>39135</v>
      </c>
    </row>
    <row r="223" spans="1:7" ht="12.75">
      <c r="A223" s="3">
        <v>618</v>
      </c>
      <c r="B223" s="17">
        <v>-1.6</v>
      </c>
      <c r="C223" s="8">
        <v>-13</v>
      </c>
      <c r="D223" s="17">
        <v>-2.4</v>
      </c>
      <c r="E223" s="3" t="str">
        <f t="shared" si="10"/>
        <v>fail</v>
      </c>
      <c r="F223" s="3">
        <f t="shared" si="11"/>
        <v>0</v>
      </c>
      <c r="G223" s="1">
        <v>39135</v>
      </c>
    </row>
    <row r="224" spans="1:8" ht="12.75">
      <c r="A224" s="3">
        <v>619</v>
      </c>
      <c r="B224" s="17">
        <v>-2.3</v>
      </c>
      <c r="C224" s="17">
        <v>-2.2</v>
      </c>
      <c r="D224" s="8">
        <v>-10.7</v>
      </c>
      <c r="E224" s="3" t="str">
        <f t="shared" si="10"/>
        <v>fail</v>
      </c>
      <c r="F224" s="3">
        <f t="shared" si="11"/>
        <v>0</v>
      </c>
      <c r="G224" s="1">
        <v>39135</v>
      </c>
      <c r="H224" t="s">
        <v>41</v>
      </c>
    </row>
    <row r="225" spans="1:7" ht="12.75">
      <c r="A225" s="3">
        <v>620</v>
      </c>
      <c r="B225" s="8">
        <v>-7.5</v>
      </c>
      <c r="C225" s="8">
        <v>-14.6</v>
      </c>
      <c r="D225" s="17">
        <v>-2.4</v>
      </c>
      <c r="E225" s="3" t="str">
        <f t="shared" si="10"/>
        <v>fail</v>
      </c>
      <c r="F225" s="3">
        <f t="shared" si="11"/>
        <v>0</v>
      </c>
      <c r="G225" s="1">
        <v>39135</v>
      </c>
    </row>
    <row r="226" spans="1:7" ht="12.75">
      <c r="A226" s="3">
        <v>621</v>
      </c>
      <c r="B226" s="17">
        <v>-2.6</v>
      </c>
      <c r="C226" s="17">
        <v>-2.4</v>
      </c>
      <c r="D226" s="17">
        <v>-3.6</v>
      </c>
      <c r="E226" s="3" t="str">
        <f t="shared" si="10"/>
        <v>ok</v>
      </c>
      <c r="F226" s="3">
        <f t="shared" si="11"/>
        <v>1</v>
      </c>
      <c r="G226" s="1">
        <v>39135</v>
      </c>
    </row>
    <row r="227" spans="1:7" ht="12.75">
      <c r="A227" s="3">
        <v>622</v>
      </c>
      <c r="B227" s="17">
        <v>-1.4</v>
      </c>
      <c r="C227" s="17">
        <v>-3.5</v>
      </c>
      <c r="D227" s="8">
        <v>-10.2</v>
      </c>
      <c r="E227" s="3" t="str">
        <f t="shared" si="10"/>
        <v>fail</v>
      </c>
      <c r="F227" s="3">
        <f t="shared" si="11"/>
        <v>0</v>
      </c>
      <c r="G227" s="1">
        <v>39135</v>
      </c>
    </row>
    <row r="228" spans="1:7" ht="12.75">
      <c r="A228" s="3">
        <v>623</v>
      </c>
      <c r="B228" s="8">
        <v>-8.3</v>
      </c>
      <c r="C228" s="8">
        <v>-27.2</v>
      </c>
      <c r="D228" s="8">
        <v>-9.5</v>
      </c>
      <c r="E228" s="3" t="str">
        <f t="shared" si="10"/>
        <v>fail</v>
      </c>
      <c r="F228" s="3">
        <f t="shared" si="11"/>
        <v>0</v>
      </c>
      <c r="G228" s="1">
        <v>39135</v>
      </c>
    </row>
    <row r="229" spans="1:7" ht="12.75">
      <c r="A229" s="3">
        <v>624</v>
      </c>
      <c r="B229" s="17">
        <v>-2.9</v>
      </c>
      <c r="C229" s="17">
        <v>-4.1</v>
      </c>
      <c r="D229" s="17">
        <v>-2.2</v>
      </c>
      <c r="E229" s="3" t="str">
        <f t="shared" si="10"/>
        <v>ok</v>
      </c>
      <c r="F229" s="3">
        <f t="shared" si="11"/>
        <v>1</v>
      </c>
      <c r="G229" s="1">
        <v>39135</v>
      </c>
    </row>
    <row r="230" spans="1:7" ht="12.75">
      <c r="A230" s="3">
        <v>625</v>
      </c>
      <c r="B230" s="17">
        <v>-2.7</v>
      </c>
      <c r="C230" s="17">
        <v>-2.5</v>
      </c>
      <c r="D230" s="17">
        <v>-2.2</v>
      </c>
      <c r="E230" s="3" t="str">
        <f t="shared" si="10"/>
        <v>ok</v>
      </c>
      <c r="F230" s="3">
        <f t="shared" si="11"/>
        <v>1</v>
      </c>
      <c r="G230" s="1">
        <v>39135</v>
      </c>
    </row>
    <row r="231" spans="1:7" ht="12.75">
      <c r="A231" s="3">
        <v>626</v>
      </c>
      <c r="B231" s="17">
        <v>-2.9</v>
      </c>
      <c r="C231" s="17">
        <v>-4.7</v>
      </c>
      <c r="D231" s="17">
        <v>-2.5</v>
      </c>
      <c r="E231" s="3" t="str">
        <f t="shared" si="10"/>
        <v>ok</v>
      </c>
      <c r="F231" s="3">
        <f t="shared" si="11"/>
        <v>1</v>
      </c>
      <c r="G231" s="1">
        <v>39135</v>
      </c>
    </row>
    <row r="232" spans="1:7" ht="12.75">
      <c r="A232" s="3">
        <v>627</v>
      </c>
      <c r="B232" s="17">
        <v>-2.6</v>
      </c>
      <c r="C232" s="17">
        <v>-1</v>
      </c>
      <c r="D232" s="8">
        <v>-5.7</v>
      </c>
      <c r="E232" s="3" t="str">
        <f t="shared" si="10"/>
        <v>fail</v>
      </c>
      <c r="F232" s="3">
        <f t="shared" si="11"/>
        <v>0</v>
      </c>
      <c r="G232" s="1">
        <v>39135</v>
      </c>
    </row>
    <row r="233" spans="1:7" ht="12.75">
      <c r="A233" s="3">
        <v>628</v>
      </c>
      <c r="B233" s="17">
        <v>-2.8</v>
      </c>
      <c r="C233" s="17">
        <v>-2.2</v>
      </c>
      <c r="D233" s="17">
        <v>-3.5</v>
      </c>
      <c r="E233" s="3" t="str">
        <f t="shared" si="10"/>
        <v>ok</v>
      </c>
      <c r="F233" s="3">
        <f t="shared" si="11"/>
        <v>1</v>
      </c>
      <c r="G233" s="1">
        <v>39135</v>
      </c>
    </row>
    <row r="234" spans="1:7" ht="12.75">
      <c r="A234" s="3">
        <v>629</v>
      </c>
      <c r="B234" s="8">
        <v>-7.2</v>
      </c>
      <c r="C234" s="17">
        <v>-1.8</v>
      </c>
      <c r="D234" s="17">
        <v>-2.5</v>
      </c>
      <c r="E234" s="3" t="str">
        <f t="shared" si="10"/>
        <v>fail</v>
      </c>
      <c r="F234" s="3">
        <f t="shared" si="11"/>
        <v>0</v>
      </c>
      <c r="G234" s="1">
        <v>39135</v>
      </c>
    </row>
    <row r="235" spans="1:7" ht="12.75">
      <c r="A235" s="3">
        <v>630</v>
      </c>
      <c r="B235" s="8">
        <v>-8.8</v>
      </c>
      <c r="C235" s="17">
        <v>-3.2</v>
      </c>
      <c r="D235" s="8">
        <v>-6</v>
      </c>
      <c r="E235" s="3" t="str">
        <f t="shared" si="10"/>
        <v>fail</v>
      </c>
      <c r="F235" s="3">
        <f t="shared" si="11"/>
        <v>0</v>
      </c>
      <c r="G235" s="1">
        <v>39135</v>
      </c>
    </row>
    <row r="236" spans="1:7" ht="12.75">
      <c r="A236" s="3">
        <v>631</v>
      </c>
      <c r="B236" s="8">
        <v>-5.1</v>
      </c>
      <c r="C236" s="17">
        <v>-4</v>
      </c>
      <c r="D236" s="17">
        <v>-3.8</v>
      </c>
      <c r="E236" s="3" t="str">
        <f t="shared" si="10"/>
        <v>fail</v>
      </c>
      <c r="F236" s="3">
        <f t="shared" si="11"/>
        <v>0</v>
      </c>
      <c r="G236" s="1">
        <v>39135</v>
      </c>
    </row>
    <row r="237" spans="1:7" ht="12.75">
      <c r="A237" s="3">
        <v>632</v>
      </c>
      <c r="B237" s="17">
        <v>-3</v>
      </c>
      <c r="C237" s="17">
        <v>-4.6</v>
      </c>
      <c r="D237" s="8">
        <v>-5.6</v>
      </c>
      <c r="E237" s="3" t="str">
        <f t="shared" si="10"/>
        <v>fail</v>
      </c>
      <c r="F237" s="3">
        <f t="shared" si="11"/>
        <v>0</v>
      </c>
      <c r="G237" s="1">
        <v>39135</v>
      </c>
    </row>
    <row r="238" spans="1:7" ht="12.75">
      <c r="A238" s="3">
        <v>633</v>
      </c>
      <c r="B238" s="17">
        <v>-2.6</v>
      </c>
      <c r="C238" s="17">
        <v>-2.6</v>
      </c>
      <c r="D238" s="17">
        <v>-2.6</v>
      </c>
      <c r="E238" s="3" t="str">
        <f t="shared" si="10"/>
        <v>ok</v>
      </c>
      <c r="F238" s="3">
        <f t="shared" si="11"/>
        <v>1</v>
      </c>
      <c r="G238" s="1">
        <v>39135</v>
      </c>
    </row>
    <row r="239" spans="1:7" ht="12.75">
      <c r="A239" s="3">
        <v>634</v>
      </c>
      <c r="B239" s="8">
        <v>-9.1</v>
      </c>
      <c r="C239" s="17">
        <v>-2.1</v>
      </c>
      <c r="D239" s="17">
        <v>-4.1</v>
      </c>
      <c r="E239" s="3" t="str">
        <f t="shared" si="10"/>
        <v>fail</v>
      </c>
      <c r="F239" s="3">
        <f t="shared" si="11"/>
        <v>0</v>
      </c>
      <c r="G239" s="1">
        <v>39135</v>
      </c>
    </row>
    <row r="240" spans="1:7" ht="12.75">
      <c r="A240" s="3">
        <v>635</v>
      </c>
      <c r="B240" s="17">
        <v>-2.1</v>
      </c>
      <c r="C240" s="8">
        <v>-6.8</v>
      </c>
      <c r="D240" s="8">
        <v>-10</v>
      </c>
      <c r="E240" s="3" t="str">
        <f t="shared" si="10"/>
        <v>fail</v>
      </c>
      <c r="F240" s="3">
        <f t="shared" si="11"/>
        <v>0</v>
      </c>
      <c r="G240" s="1">
        <v>39135</v>
      </c>
    </row>
    <row r="241" spans="1:7" ht="12.75">
      <c r="A241" s="3">
        <v>636</v>
      </c>
      <c r="B241" s="17">
        <v>-3.2</v>
      </c>
      <c r="C241" s="17">
        <v>-2</v>
      </c>
      <c r="D241" s="17">
        <v>-1.9</v>
      </c>
      <c r="E241" s="3" t="str">
        <f t="shared" si="10"/>
        <v>ok</v>
      </c>
      <c r="F241" s="3">
        <f t="shared" si="11"/>
        <v>1</v>
      </c>
      <c r="G241" s="1">
        <v>39135</v>
      </c>
    </row>
    <row r="242" spans="1:7" ht="12.75">
      <c r="A242" s="3">
        <v>637</v>
      </c>
      <c r="B242" s="8">
        <v>-5.6</v>
      </c>
      <c r="C242" s="17">
        <v>-4.5</v>
      </c>
      <c r="D242" s="17">
        <v>-4.3</v>
      </c>
      <c r="E242" s="3" t="str">
        <f t="shared" si="10"/>
        <v>fail</v>
      </c>
      <c r="F242" s="3">
        <f t="shared" si="11"/>
        <v>0</v>
      </c>
      <c r="G242" s="1">
        <v>39135</v>
      </c>
    </row>
    <row r="243" spans="1:7" ht="12.75">
      <c r="A243" s="3">
        <v>638</v>
      </c>
      <c r="B243" s="8">
        <v>-5.8</v>
      </c>
      <c r="C243" s="17">
        <v>-2</v>
      </c>
      <c r="D243" s="8">
        <v>-15.4</v>
      </c>
      <c r="E243" s="3" t="str">
        <f t="shared" si="10"/>
        <v>fail</v>
      </c>
      <c r="F243" s="3">
        <f t="shared" si="11"/>
        <v>0</v>
      </c>
      <c r="G243" s="1">
        <v>39135</v>
      </c>
    </row>
    <row r="244" spans="1:7" ht="12.75">
      <c r="A244" s="3">
        <v>639</v>
      </c>
      <c r="B244" s="17">
        <v>-2.3</v>
      </c>
      <c r="C244" s="17">
        <v>-3</v>
      </c>
      <c r="D244" s="8">
        <v>-9.2</v>
      </c>
      <c r="E244" s="3" t="str">
        <f t="shared" si="10"/>
        <v>fail</v>
      </c>
      <c r="F244" s="3">
        <f t="shared" si="11"/>
        <v>0</v>
      </c>
      <c r="G244" s="1">
        <v>39135</v>
      </c>
    </row>
    <row r="245" spans="1:7" ht="12.75">
      <c r="A245" s="3">
        <v>640</v>
      </c>
      <c r="B245" s="17">
        <v>-2.6</v>
      </c>
      <c r="C245" s="17">
        <v>-2.9</v>
      </c>
      <c r="D245" s="17">
        <v>-4</v>
      </c>
      <c r="E245" s="3" t="str">
        <f t="shared" si="10"/>
        <v>ok</v>
      </c>
      <c r="F245" s="3">
        <f t="shared" si="11"/>
        <v>1</v>
      </c>
      <c r="G245" s="1">
        <v>39136</v>
      </c>
    </row>
    <row r="246" spans="1:7" ht="12.75">
      <c r="A246" s="3">
        <v>641</v>
      </c>
      <c r="B246" s="17">
        <v>-3.9</v>
      </c>
      <c r="C246" s="8">
        <v>-5.7</v>
      </c>
      <c r="D246" s="17">
        <v>-0.8</v>
      </c>
      <c r="E246" s="3" t="str">
        <f t="shared" si="10"/>
        <v>fail</v>
      </c>
      <c r="F246" s="3">
        <f t="shared" si="11"/>
        <v>0</v>
      </c>
      <c r="G246" s="1">
        <v>39136</v>
      </c>
    </row>
    <row r="247" spans="1:7" ht="12.75">
      <c r="A247" s="3">
        <v>642</v>
      </c>
      <c r="B247" s="17">
        <v>-1.7</v>
      </c>
      <c r="C247" s="8">
        <v>-14.4</v>
      </c>
      <c r="D247" s="8">
        <v>-5.8</v>
      </c>
      <c r="E247" s="3" t="str">
        <f t="shared" si="10"/>
        <v>fail</v>
      </c>
      <c r="F247" s="3">
        <f t="shared" si="11"/>
        <v>0</v>
      </c>
      <c r="G247" s="1">
        <v>39136</v>
      </c>
    </row>
    <row r="248" spans="1:7" ht="12.75">
      <c r="A248" s="3">
        <v>643</v>
      </c>
      <c r="B248" s="17">
        <v>-1.8</v>
      </c>
      <c r="C248" s="17">
        <v>-3.6</v>
      </c>
      <c r="D248" s="17">
        <v>-1.9</v>
      </c>
      <c r="E248" s="3" t="str">
        <f t="shared" si="10"/>
        <v>ok</v>
      </c>
      <c r="F248" s="3">
        <f t="shared" si="11"/>
        <v>1</v>
      </c>
      <c r="G248" s="1">
        <v>39136</v>
      </c>
    </row>
    <row r="249" spans="1:7" ht="12.75">
      <c r="A249" s="3">
        <v>644</v>
      </c>
      <c r="B249" s="17">
        <v>-1.5</v>
      </c>
      <c r="C249" s="8">
        <v>-5.9</v>
      </c>
      <c r="D249" s="17">
        <v>-3.4</v>
      </c>
      <c r="E249" s="3" t="str">
        <f t="shared" si="10"/>
        <v>fail</v>
      </c>
      <c r="F249" s="3">
        <f t="shared" si="11"/>
        <v>0</v>
      </c>
      <c r="G249" s="1">
        <v>39136</v>
      </c>
    </row>
    <row r="250" spans="1:7" ht="12.75">
      <c r="A250" s="3">
        <v>645</v>
      </c>
      <c r="B250" s="17">
        <v>-4.1</v>
      </c>
      <c r="C250" s="8">
        <v>-13</v>
      </c>
      <c r="D250" s="17">
        <v>-1.9</v>
      </c>
      <c r="E250" s="3" t="str">
        <f t="shared" si="10"/>
        <v>fail</v>
      </c>
      <c r="F250" s="3">
        <f t="shared" si="11"/>
        <v>0</v>
      </c>
      <c r="G250" s="1">
        <v>39136</v>
      </c>
    </row>
    <row r="251" spans="1:7" ht="12.75">
      <c r="A251" s="3">
        <v>646</v>
      </c>
      <c r="B251" s="17">
        <v>-2.1</v>
      </c>
      <c r="C251" s="8">
        <v>-6.1</v>
      </c>
      <c r="D251" s="17">
        <v>-3.2</v>
      </c>
      <c r="E251" s="3" t="str">
        <f t="shared" si="10"/>
        <v>fail</v>
      </c>
      <c r="F251" s="3">
        <f t="shared" si="11"/>
        <v>0</v>
      </c>
      <c r="G251" s="1">
        <v>39136</v>
      </c>
    </row>
    <row r="252" spans="1:7" ht="12.75">
      <c r="A252" s="3">
        <v>647</v>
      </c>
      <c r="B252" s="17">
        <v>-2.5</v>
      </c>
      <c r="C252" s="8">
        <v>-7.3</v>
      </c>
      <c r="D252" s="8">
        <v>-5.9</v>
      </c>
      <c r="E252" s="3" t="str">
        <f t="shared" si="10"/>
        <v>fail</v>
      </c>
      <c r="F252" s="3">
        <f t="shared" si="11"/>
        <v>0</v>
      </c>
      <c r="G252" s="1">
        <v>39136</v>
      </c>
    </row>
    <row r="253" spans="1:7" ht="12.75">
      <c r="A253" s="3">
        <v>648</v>
      </c>
      <c r="B253" s="8">
        <v>-8</v>
      </c>
      <c r="C253" s="8">
        <v>-5.7</v>
      </c>
      <c r="D253" s="8">
        <v>-9</v>
      </c>
      <c r="E253" s="3" t="str">
        <f t="shared" si="10"/>
        <v>fail</v>
      </c>
      <c r="F253" s="3">
        <f t="shared" si="11"/>
        <v>0</v>
      </c>
      <c r="G253" s="1">
        <v>39136</v>
      </c>
    </row>
    <row r="254" spans="1:7" ht="12.75">
      <c r="A254" s="3">
        <v>649</v>
      </c>
      <c r="B254" s="17">
        <v>-3.2</v>
      </c>
      <c r="C254" s="17">
        <v>-2.5</v>
      </c>
      <c r="D254" s="17">
        <v>-2.8</v>
      </c>
      <c r="E254" s="3" t="str">
        <f t="shared" si="10"/>
        <v>ok</v>
      </c>
      <c r="F254" s="3">
        <f t="shared" si="11"/>
        <v>1</v>
      </c>
      <c r="G254" s="1">
        <v>39136</v>
      </c>
    </row>
    <row r="255" spans="1:7" ht="12.75">
      <c r="A255" s="3">
        <v>650</v>
      </c>
      <c r="B255" s="17">
        <v>-2.4</v>
      </c>
      <c r="C255" s="8">
        <v>-10.6</v>
      </c>
      <c r="D255" s="17">
        <v>-1.7</v>
      </c>
      <c r="E255" s="3" t="str">
        <f t="shared" si="10"/>
        <v>fail</v>
      </c>
      <c r="F255" s="3">
        <f t="shared" si="11"/>
        <v>0</v>
      </c>
      <c r="G255" s="1">
        <v>39136</v>
      </c>
    </row>
    <row r="256" spans="1:7" ht="12.75">
      <c r="A256" s="3">
        <v>651</v>
      </c>
      <c r="B256" s="17">
        <v>-3.2</v>
      </c>
      <c r="C256" s="17">
        <v>-2.8</v>
      </c>
      <c r="D256" s="17">
        <v>-2.6</v>
      </c>
      <c r="E256" s="3" t="str">
        <f t="shared" si="10"/>
        <v>ok</v>
      </c>
      <c r="F256" s="3">
        <f t="shared" si="11"/>
        <v>1</v>
      </c>
      <c r="G256" s="1">
        <v>39136</v>
      </c>
    </row>
    <row r="257" spans="1:7" ht="12.75">
      <c r="A257" s="3">
        <v>652</v>
      </c>
      <c r="B257" s="17">
        <v>-2.2</v>
      </c>
      <c r="C257" s="8">
        <v>-5.3</v>
      </c>
      <c r="D257" s="17">
        <v>-3.3</v>
      </c>
      <c r="E257" s="3" t="str">
        <f t="shared" si="10"/>
        <v>fail</v>
      </c>
      <c r="F257" s="3">
        <f t="shared" si="11"/>
        <v>0</v>
      </c>
      <c r="G257" s="1">
        <v>39136</v>
      </c>
    </row>
    <row r="258" spans="1:7" ht="12.75">
      <c r="A258" s="3">
        <v>653</v>
      </c>
      <c r="B258" s="17">
        <v>-1.8</v>
      </c>
      <c r="C258" s="8">
        <v>-8</v>
      </c>
      <c r="D258" s="8">
        <v>-5.5</v>
      </c>
      <c r="E258" s="3" t="str">
        <f t="shared" si="10"/>
        <v>fail</v>
      </c>
      <c r="F258" s="3">
        <f t="shared" si="11"/>
        <v>0</v>
      </c>
      <c r="G258" s="1">
        <v>39136</v>
      </c>
    </row>
    <row r="259" spans="1:7" ht="12.75">
      <c r="A259" s="3">
        <v>654</v>
      </c>
      <c r="B259" s="8">
        <v>-5.4</v>
      </c>
      <c r="C259" s="8">
        <v>-5.2</v>
      </c>
      <c r="D259" s="8">
        <v>-21.1</v>
      </c>
      <c r="E259" s="3" t="str">
        <f t="shared" si="10"/>
        <v>fail</v>
      </c>
      <c r="F259" s="3">
        <f t="shared" si="11"/>
        <v>0</v>
      </c>
      <c r="G259" s="1">
        <v>39136</v>
      </c>
    </row>
    <row r="260" spans="1:7" ht="12.75">
      <c r="A260" s="3">
        <v>655</v>
      </c>
      <c r="B260" s="4">
        <v>-5.8</v>
      </c>
      <c r="C260" s="6">
        <v>-3.3</v>
      </c>
      <c r="D260" s="4">
        <v>-5.5</v>
      </c>
      <c r="E260" s="3" t="str">
        <f t="shared" si="10"/>
        <v>fail</v>
      </c>
      <c r="F260" s="3">
        <f t="shared" si="11"/>
        <v>0</v>
      </c>
      <c r="G260" s="1">
        <v>39136</v>
      </c>
    </row>
    <row r="261" spans="1:7" ht="12.75">
      <c r="A261" s="3">
        <v>656</v>
      </c>
      <c r="B261" s="8">
        <v>-7.3</v>
      </c>
      <c r="C261" s="17">
        <v>-1.7</v>
      </c>
      <c r="D261" s="4">
        <v>-5.9</v>
      </c>
      <c r="E261" s="3" t="str">
        <f aca="true" t="shared" si="12" ref="E261:E266">IF(F261=0,"fail","ok")</f>
        <v>fail</v>
      </c>
      <c r="F261" s="3">
        <f aca="true" t="shared" si="13" ref="F261:F266">IF(AND(B261&gt;-5,C261&gt;-5,D261&gt;-5),1,0)</f>
        <v>0</v>
      </c>
      <c r="G261" s="1">
        <v>39136</v>
      </c>
    </row>
    <row r="262" spans="1:7" ht="12.75">
      <c r="A262" s="3">
        <v>657</v>
      </c>
      <c r="B262" s="8">
        <v>-13.5</v>
      </c>
      <c r="C262" s="17">
        <v>-3.1</v>
      </c>
      <c r="D262" s="4">
        <v>-8.6</v>
      </c>
      <c r="E262" s="3" t="str">
        <f t="shared" si="12"/>
        <v>fail</v>
      </c>
      <c r="F262" s="3">
        <f t="shared" si="13"/>
        <v>0</v>
      </c>
      <c r="G262" s="1">
        <v>39136</v>
      </c>
    </row>
    <row r="263" spans="1:7" ht="12.75">
      <c r="A263" s="3">
        <v>658</v>
      </c>
      <c r="B263" s="8">
        <v>-12.5</v>
      </c>
      <c r="C263" s="4">
        <v>-16.3</v>
      </c>
      <c r="D263" s="6">
        <v>-2.3</v>
      </c>
      <c r="E263" s="3" t="str">
        <f t="shared" si="12"/>
        <v>fail</v>
      </c>
      <c r="F263" s="3">
        <f t="shared" si="13"/>
        <v>0</v>
      </c>
      <c r="G263" s="1">
        <v>39136</v>
      </c>
    </row>
    <row r="264" spans="1:7" ht="12.75">
      <c r="A264" s="3">
        <v>659</v>
      </c>
      <c r="B264" s="17">
        <v>-3.7</v>
      </c>
      <c r="C264" s="11">
        <v>-4.3</v>
      </c>
      <c r="D264" s="11">
        <v>-1</v>
      </c>
      <c r="E264" s="3" t="str">
        <f t="shared" si="12"/>
        <v>ok</v>
      </c>
      <c r="F264" s="3">
        <f t="shared" si="13"/>
        <v>1</v>
      </c>
      <c r="G264" s="1">
        <v>39136</v>
      </c>
    </row>
    <row r="265" spans="1:7" ht="12.75">
      <c r="A265" s="3">
        <v>660</v>
      </c>
      <c r="B265" s="2">
        <v>-2.9</v>
      </c>
      <c r="C265" s="5">
        <v>-6.1</v>
      </c>
      <c r="D265" s="5">
        <v>-9.5</v>
      </c>
      <c r="E265" s="3" t="str">
        <f t="shared" si="12"/>
        <v>fail</v>
      </c>
      <c r="F265" s="3">
        <f t="shared" si="13"/>
        <v>0</v>
      </c>
      <c r="G265" s="1">
        <v>39136</v>
      </c>
    </row>
    <row r="266" spans="1:7" ht="12.75">
      <c r="A266" s="3">
        <v>661</v>
      </c>
      <c r="B266" s="5">
        <v>-13</v>
      </c>
      <c r="C266" s="5">
        <v>-13.3</v>
      </c>
      <c r="D266" s="2">
        <v>-4.5</v>
      </c>
      <c r="E266" s="3" t="str">
        <f t="shared" si="12"/>
        <v>fail</v>
      </c>
      <c r="F266" s="3">
        <f t="shared" si="13"/>
        <v>0</v>
      </c>
      <c r="G266" s="1">
        <v>39136</v>
      </c>
    </row>
    <row r="267" spans="1:8" ht="12.75">
      <c r="A267" s="3">
        <v>662</v>
      </c>
      <c r="B267" s="5">
        <v>-7.1</v>
      </c>
      <c r="C267" s="5">
        <v>-6</v>
      </c>
      <c r="D267" s="5">
        <v>-8.4</v>
      </c>
      <c r="E267" s="3" t="str">
        <f aca="true" t="shared" si="14" ref="E267:E288">IF(F267=0,"fail","ok")</f>
        <v>fail</v>
      </c>
      <c r="F267" s="3">
        <f aca="true" t="shared" si="15" ref="F267:F288">IF(AND(B267&gt;-5,C267&gt;-5,D267&gt;-5),1,0)</f>
        <v>0</v>
      </c>
      <c r="G267" s="1">
        <v>39136</v>
      </c>
      <c r="H267" t="s">
        <v>40</v>
      </c>
    </row>
    <row r="268" spans="1:7" ht="12.75">
      <c r="A268" s="3">
        <v>663</v>
      </c>
      <c r="B268" s="2">
        <v>-2.3</v>
      </c>
      <c r="C268" s="2">
        <v>-1.8</v>
      </c>
      <c r="D268" s="2">
        <v>-1.8</v>
      </c>
      <c r="E268" s="3" t="str">
        <f t="shared" si="14"/>
        <v>ok</v>
      </c>
      <c r="F268" s="3">
        <f t="shared" si="15"/>
        <v>1</v>
      </c>
      <c r="G268" s="1">
        <v>39136</v>
      </c>
    </row>
    <row r="269" spans="1:7" ht="12.75">
      <c r="A269" s="3">
        <v>664</v>
      </c>
      <c r="B269" s="11">
        <v>-2.9</v>
      </c>
      <c r="C269" s="11">
        <v>-3.3</v>
      </c>
      <c r="D269" s="5">
        <v>-14.8</v>
      </c>
      <c r="E269" s="3" t="str">
        <f t="shared" si="14"/>
        <v>fail</v>
      </c>
      <c r="F269" s="3">
        <f t="shared" si="15"/>
        <v>0</v>
      </c>
      <c r="G269" s="1">
        <v>39136</v>
      </c>
    </row>
    <row r="270" spans="1:7" ht="12.75">
      <c r="A270" s="3">
        <v>665</v>
      </c>
      <c r="B270" s="5">
        <v>-5.3</v>
      </c>
      <c r="C270" s="5">
        <v>-24</v>
      </c>
      <c r="D270" s="5">
        <v>-6.1</v>
      </c>
      <c r="E270" s="3" t="str">
        <f t="shared" si="14"/>
        <v>fail</v>
      </c>
      <c r="F270" s="3">
        <f t="shared" si="15"/>
        <v>0</v>
      </c>
      <c r="G270" s="1">
        <v>39136</v>
      </c>
    </row>
    <row r="271" spans="1:7" ht="12.75">
      <c r="A271" s="3">
        <v>666</v>
      </c>
      <c r="B271" s="5">
        <v>-20</v>
      </c>
      <c r="C271" s="5">
        <v>-6</v>
      </c>
      <c r="D271" s="2">
        <v>-4.3</v>
      </c>
      <c r="E271" s="3" t="str">
        <f t="shared" si="14"/>
        <v>fail</v>
      </c>
      <c r="F271" s="3">
        <f t="shared" si="15"/>
        <v>0</v>
      </c>
      <c r="G271" s="1">
        <v>39136</v>
      </c>
    </row>
    <row r="272" spans="1:7" ht="12.75">
      <c r="A272" s="3">
        <v>667</v>
      </c>
      <c r="B272" s="2">
        <v>-1.5</v>
      </c>
      <c r="C272" s="5">
        <v>-7.7</v>
      </c>
      <c r="D272" s="5">
        <v>-15</v>
      </c>
      <c r="E272" s="3" t="str">
        <f t="shared" si="14"/>
        <v>fail</v>
      </c>
      <c r="F272" s="3">
        <f t="shared" si="15"/>
        <v>0</v>
      </c>
      <c r="G272" s="1">
        <v>39136</v>
      </c>
    </row>
    <row r="273" spans="1:7" ht="12.75">
      <c r="A273" s="3">
        <v>668</v>
      </c>
      <c r="B273" s="5">
        <v>-7</v>
      </c>
      <c r="C273" s="2">
        <v>-3.2</v>
      </c>
      <c r="D273" s="2">
        <v>-2.8</v>
      </c>
      <c r="E273" s="3" t="str">
        <f t="shared" si="14"/>
        <v>fail</v>
      </c>
      <c r="F273" s="3">
        <f t="shared" si="15"/>
        <v>0</v>
      </c>
      <c r="G273" s="1">
        <v>39136</v>
      </c>
    </row>
    <row r="274" spans="1:7" ht="12.75">
      <c r="A274" s="3">
        <v>669</v>
      </c>
      <c r="B274" s="5">
        <v>-27</v>
      </c>
      <c r="C274" s="5">
        <v>-21.9</v>
      </c>
      <c r="D274" s="5">
        <v>-7.4</v>
      </c>
      <c r="E274" s="3" t="str">
        <f t="shared" si="14"/>
        <v>fail</v>
      </c>
      <c r="F274" s="3">
        <f t="shared" si="15"/>
        <v>0</v>
      </c>
      <c r="G274" s="1">
        <v>39136</v>
      </c>
    </row>
    <row r="275" spans="1:7" ht="12.75">
      <c r="A275" s="3">
        <v>670</v>
      </c>
      <c r="B275" s="5">
        <v>-6</v>
      </c>
      <c r="C275" s="5">
        <v>-27.5</v>
      </c>
      <c r="D275" s="5">
        <v>-14.6</v>
      </c>
      <c r="E275" s="3" t="str">
        <f t="shared" si="14"/>
        <v>fail</v>
      </c>
      <c r="F275" s="3">
        <f t="shared" si="15"/>
        <v>0</v>
      </c>
      <c r="G275" s="1">
        <v>39136</v>
      </c>
    </row>
    <row r="276" spans="1:7" ht="12.75">
      <c r="A276" s="3">
        <v>671</v>
      </c>
      <c r="B276" s="5">
        <v>-9.5</v>
      </c>
      <c r="C276" s="11">
        <v>-0.6</v>
      </c>
      <c r="D276" s="5">
        <v>-8.2</v>
      </c>
      <c r="E276" s="3" t="str">
        <f t="shared" si="14"/>
        <v>fail</v>
      </c>
      <c r="F276" s="3">
        <f t="shared" si="15"/>
        <v>0</v>
      </c>
      <c r="G276" s="1">
        <v>39136</v>
      </c>
    </row>
    <row r="277" spans="1:7" ht="12.75">
      <c r="A277" s="3">
        <v>672</v>
      </c>
      <c r="B277" s="5">
        <v>-5.5</v>
      </c>
      <c r="C277" s="5">
        <v>-10.4</v>
      </c>
      <c r="D277" s="11">
        <v>-3.5</v>
      </c>
      <c r="E277" s="3" t="str">
        <f t="shared" si="14"/>
        <v>fail</v>
      </c>
      <c r="F277" s="3">
        <f t="shared" si="15"/>
        <v>0</v>
      </c>
      <c r="G277" s="1">
        <v>39139</v>
      </c>
    </row>
    <row r="278" spans="1:7" ht="12.75">
      <c r="A278" s="3">
        <v>673</v>
      </c>
      <c r="B278" s="11">
        <v>-4.4</v>
      </c>
      <c r="C278" s="11">
        <v>-2.3</v>
      </c>
      <c r="D278" s="11">
        <v>-1.9</v>
      </c>
      <c r="E278" s="3" t="str">
        <f t="shared" si="14"/>
        <v>ok</v>
      </c>
      <c r="F278" s="3">
        <f t="shared" si="15"/>
        <v>1</v>
      </c>
      <c r="G278" s="1">
        <v>39139</v>
      </c>
    </row>
    <row r="279" spans="1:7" ht="12.75">
      <c r="A279" s="3">
        <v>674</v>
      </c>
      <c r="B279" s="5">
        <v>-17.5</v>
      </c>
      <c r="C279" s="5">
        <v>-12.1</v>
      </c>
      <c r="D279" s="11">
        <v>-3.1</v>
      </c>
      <c r="E279" s="3" t="str">
        <f t="shared" si="14"/>
        <v>fail</v>
      </c>
      <c r="F279" s="3">
        <f t="shared" si="15"/>
        <v>0</v>
      </c>
      <c r="G279" s="1">
        <v>39139</v>
      </c>
    </row>
    <row r="280" spans="1:7" ht="12.75">
      <c r="A280" s="3">
        <v>675</v>
      </c>
      <c r="B280" s="5">
        <v>-19.3</v>
      </c>
      <c r="C280" s="11">
        <v>-1.9</v>
      </c>
      <c r="D280" s="5">
        <v>-16.5</v>
      </c>
      <c r="E280" s="3" t="str">
        <f t="shared" si="14"/>
        <v>fail</v>
      </c>
      <c r="F280" s="3">
        <f t="shared" si="15"/>
        <v>0</v>
      </c>
      <c r="G280" s="1">
        <v>39139</v>
      </c>
    </row>
    <row r="281" spans="1:7" ht="12.75">
      <c r="A281" s="3">
        <v>676</v>
      </c>
      <c r="B281" s="11">
        <v>-2.3</v>
      </c>
      <c r="C281" s="11">
        <v>-3.3</v>
      </c>
      <c r="D281" s="5">
        <v>-10.9</v>
      </c>
      <c r="E281" s="3" t="str">
        <f t="shared" si="14"/>
        <v>fail</v>
      </c>
      <c r="F281" s="3">
        <f t="shared" si="15"/>
        <v>0</v>
      </c>
      <c r="G281" s="1">
        <v>39139</v>
      </c>
    </row>
    <row r="282" spans="1:7" ht="12.75">
      <c r="A282" s="3">
        <v>677</v>
      </c>
      <c r="B282" s="5">
        <v>-11.8</v>
      </c>
      <c r="C282" s="5">
        <v>-15.8</v>
      </c>
      <c r="D282" s="11">
        <v>-4.2</v>
      </c>
      <c r="E282" s="3" t="str">
        <f t="shared" si="14"/>
        <v>fail</v>
      </c>
      <c r="F282" s="3">
        <f t="shared" si="15"/>
        <v>0</v>
      </c>
      <c r="G282" s="1">
        <v>39139</v>
      </c>
    </row>
    <row r="283" spans="1:7" ht="12.75">
      <c r="A283" s="3">
        <v>678</v>
      </c>
      <c r="B283" s="5">
        <v>-7.9</v>
      </c>
      <c r="C283" s="5">
        <v>-12</v>
      </c>
      <c r="D283" s="5">
        <v>-5.9</v>
      </c>
      <c r="E283" s="3" t="str">
        <f t="shared" si="14"/>
        <v>fail</v>
      </c>
      <c r="F283" s="3">
        <f t="shared" si="15"/>
        <v>0</v>
      </c>
      <c r="G283" s="1">
        <v>39139</v>
      </c>
    </row>
    <row r="284" spans="1:7" ht="12.75">
      <c r="A284" s="3">
        <v>679</v>
      </c>
      <c r="B284" s="5">
        <v>-13.5</v>
      </c>
      <c r="C284" s="5">
        <v>-10.7</v>
      </c>
      <c r="D284" s="5">
        <v>-26.2</v>
      </c>
      <c r="E284" s="3" t="str">
        <f t="shared" si="14"/>
        <v>fail</v>
      </c>
      <c r="F284" s="3">
        <f t="shared" si="15"/>
        <v>0</v>
      </c>
      <c r="G284" s="1">
        <v>39139</v>
      </c>
    </row>
    <row r="285" spans="1:7" ht="12.75">
      <c r="A285" s="3">
        <v>680</v>
      </c>
      <c r="B285" s="5">
        <v>-6.8</v>
      </c>
      <c r="C285" s="11">
        <v>-2.2</v>
      </c>
      <c r="D285" s="5">
        <v>-10.3</v>
      </c>
      <c r="E285" s="3" t="str">
        <f t="shared" si="14"/>
        <v>fail</v>
      </c>
      <c r="F285" s="3">
        <f t="shared" si="15"/>
        <v>0</v>
      </c>
      <c r="G285" s="1">
        <v>39139</v>
      </c>
    </row>
    <row r="286" spans="1:7" ht="13.5" thickBot="1">
      <c r="A286" s="14">
        <v>681</v>
      </c>
      <c r="B286" s="18">
        <v>-6.8</v>
      </c>
      <c r="C286" s="18">
        <v>-10</v>
      </c>
      <c r="D286" s="14">
        <v>-1.1</v>
      </c>
      <c r="E286" s="13" t="str">
        <f t="shared" si="14"/>
        <v>fail</v>
      </c>
      <c r="F286" s="13">
        <f t="shared" si="15"/>
        <v>0</v>
      </c>
      <c r="G286" s="16">
        <v>39139</v>
      </c>
    </row>
    <row r="287" spans="1:7" ht="12.75">
      <c r="A287" s="3">
        <v>682</v>
      </c>
      <c r="B287" s="5">
        <v>-13.4</v>
      </c>
      <c r="C287" s="11">
        <v>-3.5</v>
      </c>
      <c r="D287" s="11">
        <v>-3.1</v>
      </c>
      <c r="E287" s="3" t="str">
        <f t="shared" si="14"/>
        <v>fail</v>
      </c>
      <c r="F287" s="3">
        <f t="shared" si="15"/>
        <v>0</v>
      </c>
      <c r="G287" s="1">
        <v>39139</v>
      </c>
    </row>
    <row r="288" spans="1:7" ht="12.75">
      <c r="A288" s="3">
        <v>683</v>
      </c>
      <c r="B288" s="11">
        <v>-2.6</v>
      </c>
      <c r="C288" s="11">
        <v>-3.5</v>
      </c>
      <c r="D288" s="11">
        <v>-0.6</v>
      </c>
      <c r="E288" s="3" t="str">
        <f t="shared" si="14"/>
        <v>ok</v>
      </c>
      <c r="F288" s="3">
        <f t="shared" si="15"/>
        <v>1</v>
      </c>
      <c r="G288" s="1">
        <v>39139</v>
      </c>
    </row>
    <row r="289" spans="1:7" ht="12.75">
      <c r="A289" s="3">
        <v>684</v>
      </c>
      <c r="B289" s="11">
        <v>-1.8</v>
      </c>
      <c r="C289" s="11">
        <v>-2.7</v>
      </c>
      <c r="D289" s="11">
        <v>-2.5</v>
      </c>
      <c r="E289" s="3" t="str">
        <f aca="true" t="shared" si="16" ref="E289:E394">IF(F289=0,"fail","ok")</f>
        <v>ok</v>
      </c>
      <c r="F289" s="3">
        <f aca="true" t="shared" si="17" ref="F289:F394">IF(AND(B289&gt;-5,C289&gt;-5,D289&gt;-5),1,0)</f>
        <v>1</v>
      </c>
      <c r="G289" s="1">
        <v>39139</v>
      </c>
    </row>
    <row r="290" spans="1:7" ht="12.75">
      <c r="A290" s="3">
        <v>685</v>
      </c>
      <c r="B290" s="5">
        <v>-7.3</v>
      </c>
      <c r="C290" s="11">
        <v>-0.9</v>
      </c>
      <c r="D290" s="11">
        <v>-1.6</v>
      </c>
      <c r="E290" s="3" t="str">
        <f t="shared" si="16"/>
        <v>fail</v>
      </c>
      <c r="F290" s="3">
        <f t="shared" si="17"/>
        <v>0</v>
      </c>
      <c r="G290" s="1">
        <v>39139</v>
      </c>
    </row>
    <row r="291" spans="1:7" ht="12.75">
      <c r="A291" s="3">
        <v>686</v>
      </c>
      <c r="B291" s="11">
        <v>-2.2</v>
      </c>
      <c r="C291" s="11">
        <v>-2.2</v>
      </c>
      <c r="D291" s="11">
        <v>-3.8</v>
      </c>
      <c r="E291" s="3" t="str">
        <f t="shared" si="16"/>
        <v>ok</v>
      </c>
      <c r="F291" s="3">
        <f t="shared" si="17"/>
        <v>1</v>
      </c>
      <c r="G291" s="1">
        <v>39139</v>
      </c>
    </row>
    <row r="292" spans="1:7" ht="12.75">
      <c r="A292" s="3">
        <v>687</v>
      </c>
      <c r="B292" s="11">
        <v>-1.9</v>
      </c>
      <c r="C292" s="5">
        <v>-5.5</v>
      </c>
      <c r="D292" s="11">
        <v>-1.8</v>
      </c>
      <c r="E292" s="3" t="str">
        <f t="shared" si="16"/>
        <v>fail</v>
      </c>
      <c r="F292" s="3">
        <f t="shared" si="17"/>
        <v>0</v>
      </c>
      <c r="G292" s="1">
        <v>39139</v>
      </c>
    </row>
    <row r="293" spans="1:7" ht="12.75">
      <c r="A293" s="3">
        <v>688</v>
      </c>
      <c r="B293" s="2">
        <v>-3.3</v>
      </c>
      <c r="C293" s="11">
        <v>-2</v>
      </c>
      <c r="D293" s="11">
        <v>-4.3</v>
      </c>
      <c r="E293" s="3" t="str">
        <f t="shared" si="16"/>
        <v>ok</v>
      </c>
      <c r="F293" s="3">
        <f t="shared" si="17"/>
        <v>1</v>
      </c>
      <c r="G293" s="1">
        <v>39140</v>
      </c>
    </row>
    <row r="294" spans="1:7" ht="12.75">
      <c r="A294" s="3">
        <v>689</v>
      </c>
      <c r="B294" s="2">
        <v>-2.3</v>
      </c>
      <c r="C294" s="11">
        <v>-3.9</v>
      </c>
      <c r="D294" s="5">
        <v>-7.5</v>
      </c>
      <c r="E294" s="3" t="str">
        <f t="shared" si="16"/>
        <v>fail</v>
      </c>
      <c r="F294" s="3">
        <f t="shared" si="17"/>
        <v>0</v>
      </c>
      <c r="G294" s="1">
        <v>39140</v>
      </c>
    </row>
    <row r="295" spans="1:7" ht="12.75">
      <c r="A295" s="3">
        <v>690</v>
      </c>
      <c r="B295" s="2">
        <v>-3.8</v>
      </c>
      <c r="C295" s="11">
        <v>-2.2</v>
      </c>
      <c r="D295" s="5">
        <v>-5.8</v>
      </c>
      <c r="E295" s="3" t="str">
        <f t="shared" si="16"/>
        <v>fail</v>
      </c>
      <c r="F295" s="3">
        <f t="shared" si="17"/>
        <v>0</v>
      </c>
      <c r="G295" s="1">
        <v>39140</v>
      </c>
    </row>
    <row r="296" spans="1:7" ht="12.75">
      <c r="A296" s="3">
        <v>691</v>
      </c>
      <c r="B296" s="2">
        <v>-3.3</v>
      </c>
      <c r="C296" s="11">
        <v>-2.2</v>
      </c>
      <c r="D296" s="11">
        <v>-1.1</v>
      </c>
      <c r="E296" s="3" t="str">
        <f t="shared" si="16"/>
        <v>ok</v>
      </c>
      <c r="F296" s="3">
        <f t="shared" si="17"/>
        <v>1</v>
      </c>
      <c r="G296" s="1">
        <v>39140</v>
      </c>
    </row>
    <row r="297" spans="1:7" ht="12.75">
      <c r="A297" s="3">
        <v>692</v>
      </c>
      <c r="B297" s="2">
        <v>-2</v>
      </c>
      <c r="C297" s="11">
        <v>-1.8</v>
      </c>
      <c r="D297" s="5">
        <v>-20</v>
      </c>
      <c r="E297" s="3" t="str">
        <f t="shared" si="16"/>
        <v>fail</v>
      </c>
      <c r="F297" s="3">
        <f t="shared" si="17"/>
        <v>0</v>
      </c>
      <c r="G297" s="1">
        <v>39140</v>
      </c>
    </row>
    <row r="298" spans="1:7" ht="12.75">
      <c r="A298" s="3">
        <v>693</v>
      </c>
      <c r="B298" s="5">
        <v>-12.3</v>
      </c>
      <c r="C298" s="11">
        <v>-3.1</v>
      </c>
      <c r="D298" s="5">
        <v>-5.8</v>
      </c>
      <c r="E298" s="3" t="str">
        <f t="shared" si="16"/>
        <v>fail</v>
      </c>
      <c r="F298" s="3">
        <f t="shared" si="17"/>
        <v>0</v>
      </c>
      <c r="G298" s="1">
        <v>39140</v>
      </c>
    </row>
    <row r="299" spans="1:7" ht="12.75">
      <c r="A299" s="3">
        <v>694</v>
      </c>
      <c r="B299" s="2">
        <v>-3</v>
      </c>
      <c r="C299" s="11">
        <v>-1.7</v>
      </c>
      <c r="D299" s="11">
        <v>-2.6</v>
      </c>
      <c r="E299" s="3" t="str">
        <f t="shared" si="16"/>
        <v>ok</v>
      </c>
      <c r="F299" s="3">
        <f t="shared" si="17"/>
        <v>1</v>
      </c>
      <c r="G299" s="1">
        <v>39140</v>
      </c>
    </row>
    <row r="300" spans="1:8" ht="12.75">
      <c r="A300" s="3">
        <v>695</v>
      </c>
      <c r="B300" s="2">
        <v>-1.7</v>
      </c>
      <c r="C300" s="11">
        <v>-3.3</v>
      </c>
      <c r="D300" s="11">
        <v>-2.3</v>
      </c>
      <c r="E300" s="3" t="str">
        <f t="shared" si="16"/>
        <v>ok</v>
      </c>
      <c r="F300" s="3">
        <f t="shared" si="17"/>
        <v>1</v>
      </c>
      <c r="G300" s="1">
        <v>39140</v>
      </c>
      <c r="H300" t="s">
        <v>56</v>
      </c>
    </row>
    <row r="301" spans="1:7" ht="12.75">
      <c r="A301" s="3">
        <v>696</v>
      </c>
      <c r="B301" s="5">
        <v>-17.3</v>
      </c>
      <c r="C301" s="5">
        <v>-13</v>
      </c>
      <c r="D301" s="5">
        <v>-6.3</v>
      </c>
      <c r="E301" s="3" t="str">
        <f t="shared" si="16"/>
        <v>fail</v>
      </c>
      <c r="F301" s="3">
        <f t="shared" si="17"/>
        <v>0</v>
      </c>
      <c r="G301" s="1">
        <v>39140</v>
      </c>
    </row>
    <row r="302" spans="1:7" ht="12.75">
      <c r="A302" s="3">
        <v>697</v>
      </c>
      <c r="B302" s="2">
        <v>-0.9</v>
      </c>
      <c r="C302" s="11">
        <v>-0.4</v>
      </c>
      <c r="D302" s="5">
        <v>-11</v>
      </c>
      <c r="E302" s="3" t="str">
        <f t="shared" si="16"/>
        <v>fail</v>
      </c>
      <c r="F302" s="3">
        <f t="shared" si="17"/>
        <v>0</v>
      </c>
      <c r="G302" s="1">
        <v>39140</v>
      </c>
    </row>
    <row r="303" spans="1:7" ht="12.75">
      <c r="A303" s="3">
        <v>698</v>
      </c>
      <c r="B303" s="2">
        <v>-3.2</v>
      </c>
      <c r="C303" s="11">
        <v>-4</v>
      </c>
      <c r="D303" s="11">
        <v>-2.4</v>
      </c>
      <c r="E303" s="3" t="str">
        <f t="shared" si="16"/>
        <v>ok</v>
      </c>
      <c r="F303" s="3">
        <f t="shared" si="17"/>
        <v>1</v>
      </c>
      <c r="G303" s="1">
        <v>39140</v>
      </c>
    </row>
    <row r="304" spans="1:7" ht="12.75">
      <c r="A304" s="3">
        <v>699</v>
      </c>
      <c r="B304" s="2">
        <v>-7.6</v>
      </c>
      <c r="C304" s="11">
        <v>-1.1</v>
      </c>
      <c r="D304" s="5">
        <v>-2.7</v>
      </c>
      <c r="E304" s="3" t="str">
        <f t="shared" si="16"/>
        <v>fail</v>
      </c>
      <c r="F304" s="3">
        <f t="shared" si="17"/>
        <v>0</v>
      </c>
      <c r="G304" s="1">
        <v>39140</v>
      </c>
    </row>
    <row r="305" spans="1:7" ht="12.75">
      <c r="A305" s="3">
        <v>700</v>
      </c>
      <c r="B305" s="5">
        <v>-6.5</v>
      </c>
      <c r="C305" s="5">
        <v>-22.4</v>
      </c>
      <c r="D305" s="5">
        <v>-10.4</v>
      </c>
      <c r="E305" s="3" t="str">
        <f t="shared" si="16"/>
        <v>fail</v>
      </c>
      <c r="F305" s="3">
        <f t="shared" si="17"/>
        <v>0</v>
      </c>
      <c r="G305" s="1">
        <v>39140</v>
      </c>
    </row>
    <row r="306" spans="1:7" ht="12.75">
      <c r="A306" s="3">
        <v>701</v>
      </c>
      <c r="B306" s="2">
        <v>-3.7</v>
      </c>
      <c r="C306" s="5">
        <v>-21.5</v>
      </c>
      <c r="D306" s="5">
        <v>-9.4</v>
      </c>
      <c r="E306" s="3" t="str">
        <f t="shared" si="16"/>
        <v>fail</v>
      </c>
      <c r="F306" s="3">
        <f t="shared" si="17"/>
        <v>0</v>
      </c>
      <c r="G306" s="1">
        <v>39140</v>
      </c>
    </row>
    <row r="307" spans="1:7" ht="12.75">
      <c r="A307" s="3">
        <v>702</v>
      </c>
      <c r="B307" s="2">
        <v>-2.3</v>
      </c>
      <c r="C307" s="11">
        <v>-3.4</v>
      </c>
      <c r="D307" s="11">
        <v>-1.7</v>
      </c>
      <c r="E307" s="3" t="str">
        <f t="shared" si="16"/>
        <v>ok</v>
      </c>
      <c r="F307" s="3">
        <f t="shared" si="17"/>
        <v>1</v>
      </c>
      <c r="G307" s="1">
        <v>39140</v>
      </c>
    </row>
    <row r="308" spans="1:7" ht="12.75">
      <c r="A308" s="3">
        <v>703</v>
      </c>
      <c r="B308" s="2">
        <v>-1.8</v>
      </c>
      <c r="C308" s="5">
        <v>-26.2</v>
      </c>
      <c r="D308" s="11">
        <v>-3.3</v>
      </c>
      <c r="E308" s="3" t="str">
        <f t="shared" si="16"/>
        <v>fail</v>
      </c>
      <c r="F308" s="3">
        <f t="shared" si="17"/>
        <v>0</v>
      </c>
      <c r="G308" s="1">
        <v>39140</v>
      </c>
    </row>
    <row r="309" spans="1:7" ht="12.75">
      <c r="A309" s="3">
        <v>704</v>
      </c>
      <c r="B309" s="5">
        <v>-12.2</v>
      </c>
      <c r="C309" s="5">
        <v>-21.6</v>
      </c>
      <c r="D309" s="11">
        <v>-2.3</v>
      </c>
      <c r="E309" s="3" t="str">
        <f t="shared" si="16"/>
        <v>fail</v>
      </c>
      <c r="F309" s="3">
        <f t="shared" si="17"/>
        <v>0</v>
      </c>
      <c r="G309" s="1">
        <v>39141</v>
      </c>
    </row>
    <row r="310" spans="1:7" ht="12.75">
      <c r="A310" s="3">
        <v>705</v>
      </c>
      <c r="B310" s="2">
        <v>-0.9</v>
      </c>
      <c r="C310" s="11">
        <v>-2</v>
      </c>
      <c r="D310" s="11">
        <v>-3.2</v>
      </c>
      <c r="E310" s="3" t="str">
        <f t="shared" si="16"/>
        <v>ok</v>
      </c>
      <c r="F310" s="3">
        <f t="shared" si="17"/>
        <v>1</v>
      </c>
      <c r="G310" s="1">
        <v>39141</v>
      </c>
    </row>
    <row r="311" spans="1:7" ht="12.75">
      <c r="A311" s="3">
        <v>706</v>
      </c>
      <c r="B311" s="2">
        <v>-2.9</v>
      </c>
      <c r="C311" s="11">
        <v>-1.7</v>
      </c>
      <c r="D311" s="5">
        <v>-9.1</v>
      </c>
      <c r="E311" s="3" t="str">
        <f t="shared" si="16"/>
        <v>fail</v>
      </c>
      <c r="F311" s="3">
        <f t="shared" si="17"/>
        <v>0</v>
      </c>
      <c r="G311" s="1">
        <v>39141</v>
      </c>
    </row>
    <row r="312" spans="1:7" ht="12.75">
      <c r="A312" s="3">
        <v>707</v>
      </c>
      <c r="B312" s="2">
        <v>-2</v>
      </c>
      <c r="C312" s="5">
        <v>-5.1</v>
      </c>
      <c r="D312" s="11">
        <v>-3.4</v>
      </c>
      <c r="E312" s="3" t="str">
        <f t="shared" si="16"/>
        <v>fail</v>
      </c>
      <c r="F312" s="3">
        <f t="shared" si="17"/>
        <v>0</v>
      </c>
      <c r="G312" s="1">
        <v>39141</v>
      </c>
    </row>
    <row r="313" spans="1:7" ht="12.75">
      <c r="A313" s="3">
        <v>708</v>
      </c>
      <c r="B313" s="5">
        <v>-6.6</v>
      </c>
      <c r="C313" s="11">
        <v>-2.5</v>
      </c>
      <c r="D313" s="5">
        <v>-12.7</v>
      </c>
      <c r="E313" s="3" t="str">
        <f t="shared" si="16"/>
        <v>fail</v>
      </c>
      <c r="F313" s="3">
        <f t="shared" si="17"/>
        <v>0</v>
      </c>
      <c r="G313" s="1">
        <v>39141</v>
      </c>
    </row>
    <row r="314" spans="1:7" ht="12.75">
      <c r="A314" s="3">
        <v>709</v>
      </c>
      <c r="B314" s="11">
        <v>-4.5</v>
      </c>
      <c r="C314" s="11">
        <v>-2.1</v>
      </c>
      <c r="D314" s="11">
        <v>-3</v>
      </c>
      <c r="E314" s="3" t="str">
        <f t="shared" si="16"/>
        <v>ok</v>
      </c>
      <c r="F314" s="3">
        <f t="shared" si="17"/>
        <v>1</v>
      </c>
      <c r="G314" s="1">
        <v>39141</v>
      </c>
    </row>
    <row r="315" spans="1:7" ht="12.75">
      <c r="A315" s="3">
        <v>710</v>
      </c>
      <c r="B315" s="11">
        <v>-3.3</v>
      </c>
      <c r="C315" s="11">
        <v>-1.7</v>
      </c>
      <c r="D315" s="11">
        <v>-1.5</v>
      </c>
      <c r="E315" s="3" t="str">
        <f t="shared" si="16"/>
        <v>ok</v>
      </c>
      <c r="F315" s="3">
        <f t="shared" si="17"/>
        <v>1</v>
      </c>
      <c r="G315" s="1">
        <v>39141</v>
      </c>
    </row>
    <row r="316" spans="1:7" ht="12.75">
      <c r="A316" s="3">
        <v>711</v>
      </c>
      <c r="B316" s="11">
        <v>-2.5</v>
      </c>
      <c r="C316" s="5">
        <v>-6.7</v>
      </c>
      <c r="D316" s="11">
        <v>-1.8</v>
      </c>
      <c r="E316" s="3" t="str">
        <f t="shared" si="16"/>
        <v>fail</v>
      </c>
      <c r="F316" s="3">
        <f t="shared" si="17"/>
        <v>0</v>
      </c>
      <c r="G316" s="1">
        <v>39141</v>
      </c>
    </row>
    <row r="317" spans="1:7" ht="12.75">
      <c r="A317" s="3">
        <v>712</v>
      </c>
      <c r="B317" s="11">
        <v>-4.5</v>
      </c>
      <c r="C317" s="5">
        <v>-20.5</v>
      </c>
      <c r="D317" s="11">
        <v>-4.5</v>
      </c>
      <c r="E317" s="3" t="str">
        <f t="shared" si="16"/>
        <v>fail</v>
      </c>
      <c r="F317" s="3">
        <f t="shared" si="17"/>
        <v>0</v>
      </c>
      <c r="G317" s="1">
        <v>39141</v>
      </c>
    </row>
    <row r="318" spans="1:7" ht="12.75">
      <c r="A318" s="3">
        <v>713</v>
      </c>
      <c r="B318" s="11">
        <v>-1.6</v>
      </c>
      <c r="C318" s="11">
        <v>-1.9</v>
      </c>
      <c r="D318" s="11">
        <v>-2.5</v>
      </c>
      <c r="E318" s="3" t="str">
        <f t="shared" si="16"/>
        <v>ok</v>
      </c>
      <c r="F318" s="3">
        <f t="shared" si="17"/>
        <v>1</v>
      </c>
      <c r="G318" s="1">
        <v>39141</v>
      </c>
    </row>
    <row r="319" spans="1:7" ht="12.75">
      <c r="A319" s="3">
        <v>714</v>
      </c>
      <c r="B319" s="11">
        <v>-3.2</v>
      </c>
      <c r="C319" s="11">
        <v>-3.7</v>
      </c>
      <c r="D319" s="11">
        <v>-2.9</v>
      </c>
      <c r="E319" s="3" t="str">
        <f t="shared" si="16"/>
        <v>ok</v>
      </c>
      <c r="F319" s="3">
        <f t="shared" si="17"/>
        <v>1</v>
      </c>
      <c r="G319" s="1">
        <v>39141</v>
      </c>
    </row>
    <row r="320" spans="1:7" ht="12.75">
      <c r="A320" s="3">
        <v>715</v>
      </c>
      <c r="B320" s="11">
        <v>-3.3</v>
      </c>
      <c r="C320" s="11">
        <v>-1.8</v>
      </c>
      <c r="D320" s="5">
        <v>-7.2</v>
      </c>
      <c r="E320" s="3" t="str">
        <f t="shared" si="16"/>
        <v>fail</v>
      </c>
      <c r="F320" s="3">
        <f t="shared" si="17"/>
        <v>0</v>
      </c>
      <c r="G320" s="1">
        <v>39141</v>
      </c>
    </row>
    <row r="321" spans="1:7" ht="12.75">
      <c r="A321" s="3">
        <v>716</v>
      </c>
      <c r="B321" s="5">
        <v>-14.5</v>
      </c>
      <c r="C321" s="5">
        <v>-8.4</v>
      </c>
      <c r="D321" s="5">
        <v>-12.4</v>
      </c>
      <c r="E321" s="3" t="str">
        <f t="shared" si="16"/>
        <v>fail</v>
      </c>
      <c r="F321" s="3">
        <f t="shared" si="17"/>
        <v>0</v>
      </c>
      <c r="G321" s="1">
        <v>39141</v>
      </c>
    </row>
    <row r="322" spans="1:7" ht="12.75">
      <c r="A322" s="3">
        <v>717</v>
      </c>
      <c r="B322" s="5">
        <v>-5.1</v>
      </c>
      <c r="C322" s="5">
        <v>-14.4</v>
      </c>
      <c r="D322" s="5">
        <v>-8.6</v>
      </c>
      <c r="E322" s="3" t="str">
        <f t="shared" si="16"/>
        <v>fail</v>
      </c>
      <c r="F322" s="3">
        <f t="shared" si="17"/>
        <v>0</v>
      </c>
      <c r="G322" s="1">
        <v>39141</v>
      </c>
    </row>
    <row r="323" spans="1:7" ht="12.75">
      <c r="A323" s="3">
        <v>718</v>
      </c>
      <c r="B323" s="5">
        <v>-6.9</v>
      </c>
      <c r="C323" s="5">
        <v>-5.5</v>
      </c>
      <c r="D323" s="5">
        <v>-13.5</v>
      </c>
      <c r="E323" s="3" t="str">
        <f t="shared" si="16"/>
        <v>fail</v>
      </c>
      <c r="F323" s="3">
        <f t="shared" si="17"/>
        <v>0</v>
      </c>
      <c r="G323" s="1">
        <v>39141</v>
      </c>
    </row>
    <row r="324" spans="1:7" ht="12.75">
      <c r="A324" s="3">
        <v>719</v>
      </c>
      <c r="B324" s="11">
        <v>-2.5</v>
      </c>
      <c r="C324" s="11">
        <v>-2.6</v>
      </c>
      <c r="D324" s="5">
        <v>-6</v>
      </c>
      <c r="E324" s="3" t="str">
        <f t="shared" si="16"/>
        <v>fail</v>
      </c>
      <c r="F324" s="3">
        <f t="shared" si="17"/>
        <v>0</v>
      </c>
      <c r="G324" s="1">
        <v>39141</v>
      </c>
    </row>
    <row r="325" spans="1:7" ht="12.75">
      <c r="A325" s="3">
        <v>720</v>
      </c>
      <c r="B325" s="11">
        <v>-2.4</v>
      </c>
      <c r="C325" s="11">
        <v>-2.4</v>
      </c>
      <c r="D325" s="11">
        <v>-2.7</v>
      </c>
      <c r="E325" s="3" t="str">
        <f t="shared" si="16"/>
        <v>ok</v>
      </c>
      <c r="F325" s="3">
        <f t="shared" si="17"/>
        <v>1</v>
      </c>
      <c r="G325" s="1">
        <v>39141</v>
      </c>
    </row>
    <row r="326" spans="1:7" ht="12.75">
      <c r="A326" s="3">
        <v>721</v>
      </c>
      <c r="B326" s="5">
        <v>-7.5</v>
      </c>
      <c r="C326" s="11">
        <v>-1.8</v>
      </c>
      <c r="D326" s="11">
        <v>-2.3</v>
      </c>
      <c r="E326" s="3" t="str">
        <f t="shared" si="16"/>
        <v>fail</v>
      </c>
      <c r="F326" s="3">
        <f t="shared" si="17"/>
        <v>0</v>
      </c>
      <c r="G326" s="1">
        <v>39141</v>
      </c>
    </row>
    <row r="327" spans="1:7" ht="12.75">
      <c r="A327" s="3">
        <v>722</v>
      </c>
      <c r="B327" s="11">
        <v>-2</v>
      </c>
      <c r="C327" s="11">
        <v>-2.5</v>
      </c>
      <c r="D327" s="11">
        <v>-4.1</v>
      </c>
      <c r="E327" s="3" t="str">
        <f t="shared" si="16"/>
        <v>ok</v>
      </c>
      <c r="F327" s="3">
        <f t="shared" si="17"/>
        <v>1</v>
      </c>
      <c r="G327" s="1">
        <v>39141</v>
      </c>
    </row>
    <row r="328" spans="1:7" ht="12.75">
      <c r="A328" s="3">
        <v>723</v>
      </c>
      <c r="B328" s="5">
        <v>-6.7</v>
      </c>
      <c r="C328" s="5">
        <v>-8.7</v>
      </c>
      <c r="D328" s="5">
        <v>-5.7</v>
      </c>
      <c r="E328" s="3" t="str">
        <f t="shared" si="16"/>
        <v>fail</v>
      </c>
      <c r="F328" s="3">
        <f t="shared" si="17"/>
        <v>0</v>
      </c>
      <c r="G328" s="1">
        <v>39141</v>
      </c>
    </row>
    <row r="329" spans="1:7" ht="12.75">
      <c r="A329" s="3">
        <v>724</v>
      </c>
      <c r="B329" s="5">
        <v>-15.5</v>
      </c>
      <c r="C329" s="5">
        <v>-6</v>
      </c>
      <c r="D329" s="5">
        <v>-5.8</v>
      </c>
      <c r="E329" s="3" t="str">
        <f t="shared" si="16"/>
        <v>fail</v>
      </c>
      <c r="F329" s="3">
        <f t="shared" si="17"/>
        <v>0</v>
      </c>
      <c r="G329" s="1">
        <v>39141</v>
      </c>
    </row>
    <row r="330" spans="1:7" ht="12.75">
      <c r="A330" s="3">
        <v>725</v>
      </c>
      <c r="B330" s="11">
        <v>-2.7</v>
      </c>
      <c r="C330" s="11">
        <v>-3.7</v>
      </c>
      <c r="D330" s="11">
        <v>-3.3</v>
      </c>
      <c r="E330" s="3" t="str">
        <f t="shared" si="16"/>
        <v>ok</v>
      </c>
      <c r="F330" s="3">
        <f t="shared" si="17"/>
        <v>1</v>
      </c>
      <c r="G330" s="1">
        <v>39141</v>
      </c>
    </row>
    <row r="331" spans="1:7" ht="12.75">
      <c r="A331" s="3">
        <v>726</v>
      </c>
      <c r="B331" s="5">
        <v>-5.8</v>
      </c>
      <c r="C331" s="5">
        <v>-22.6</v>
      </c>
      <c r="D331" s="5">
        <v>-34.5</v>
      </c>
      <c r="E331" s="3" t="str">
        <f t="shared" si="16"/>
        <v>fail</v>
      </c>
      <c r="F331" s="3">
        <f t="shared" si="17"/>
        <v>0</v>
      </c>
      <c r="G331" s="1">
        <v>39141</v>
      </c>
    </row>
    <row r="332" spans="1:7" ht="12.75">
      <c r="A332" s="3">
        <v>727</v>
      </c>
      <c r="B332" s="5">
        <v>-5.2</v>
      </c>
      <c r="C332" s="6">
        <v>-2.4</v>
      </c>
      <c r="D332" s="4">
        <v>-18.8</v>
      </c>
      <c r="E332" s="3" t="str">
        <f t="shared" si="16"/>
        <v>fail</v>
      </c>
      <c r="F332" s="3">
        <f t="shared" si="17"/>
        <v>0</v>
      </c>
      <c r="G332" s="1">
        <v>39141</v>
      </c>
    </row>
    <row r="333" spans="1:7" ht="12.75">
      <c r="A333" s="3">
        <v>728</v>
      </c>
      <c r="B333" s="11">
        <v>-3.3</v>
      </c>
      <c r="C333" s="5">
        <v>-6.8</v>
      </c>
      <c r="D333" s="5">
        <v>-9.2</v>
      </c>
      <c r="E333" s="3" t="str">
        <f t="shared" si="16"/>
        <v>fail</v>
      </c>
      <c r="F333" s="3">
        <f t="shared" si="17"/>
        <v>0</v>
      </c>
      <c r="G333" s="1">
        <v>39141</v>
      </c>
    </row>
    <row r="334" spans="1:7" ht="12.75">
      <c r="A334" s="3">
        <v>729</v>
      </c>
      <c r="B334" s="11">
        <v>-3.3</v>
      </c>
      <c r="C334" s="5">
        <v>-7.8</v>
      </c>
      <c r="D334" s="5">
        <v>-24.3</v>
      </c>
      <c r="E334" s="3" t="str">
        <f t="shared" si="16"/>
        <v>fail</v>
      </c>
      <c r="F334" s="3">
        <f t="shared" si="17"/>
        <v>0</v>
      </c>
      <c r="G334" s="1">
        <v>39141</v>
      </c>
    </row>
    <row r="335" spans="1:7" ht="12.75">
      <c r="A335" s="3">
        <v>730</v>
      </c>
      <c r="B335" s="5">
        <v>-5.1</v>
      </c>
      <c r="C335" s="11">
        <v>-2.1</v>
      </c>
      <c r="D335" s="5">
        <v>-22.7</v>
      </c>
      <c r="E335" s="3" t="str">
        <f t="shared" si="16"/>
        <v>fail</v>
      </c>
      <c r="F335" s="3">
        <f t="shared" si="17"/>
        <v>0</v>
      </c>
      <c r="G335" s="1">
        <v>39141</v>
      </c>
    </row>
    <row r="336" spans="1:7" ht="12.75">
      <c r="A336" s="3">
        <v>731</v>
      </c>
      <c r="B336" s="5">
        <v>-13.9</v>
      </c>
      <c r="C336" s="5">
        <v>-15.7</v>
      </c>
      <c r="D336" s="11">
        <v>-4.1</v>
      </c>
      <c r="E336" s="3" t="str">
        <f t="shared" si="16"/>
        <v>fail</v>
      </c>
      <c r="F336" s="3">
        <f t="shared" si="17"/>
        <v>0</v>
      </c>
      <c r="G336" s="1">
        <v>39141</v>
      </c>
    </row>
    <row r="337" spans="1:7" ht="12.75">
      <c r="A337" s="3">
        <v>732</v>
      </c>
      <c r="B337" s="11">
        <v>-4.5</v>
      </c>
      <c r="C337" s="11">
        <v>-3.4</v>
      </c>
      <c r="D337" s="11">
        <v>-3.3</v>
      </c>
      <c r="E337" s="3" t="str">
        <f t="shared" si="16"/>
        <v>ok</v>
      </c>
      <c r="F337" s="3">
        <f t="shared" si="17"/>
        <v>1</v>
      </c>
      <c r="G337" s="1">
        <v>39141</v>
      </c>
    </row>
    <row r="338" spans="1:7" ht="12.75">
      <c r="A338" s="3">
        <v>733</v>
      </c>
      <c r="B338" s="11">
        <v>-3.2</v>
      </c>
      <c r="C338" s="11">
        <v>-3.4</v>
      </c>
      <c r="D338" s="11">
        <v>-3.7</v>
      </c>
      <c r="E338" s="3" t="str">
        <f t="shared" si="16"/>
        <v>ok</v>
      </c>
      <c r="F338" s="3">
        <f t="shared" si="17"/>
        <v>1</v>
      </c>
      <c r="G338" s="1">
        <v>39141</v>
      </c>
    </row>
    <row r="339" spans="1:7" ht="12.75">
      <c r="A339" s="3">
        <v>734</v>
      </c>
      <c r="B339" s="11">
        <v>-1.9</v>
      </c>
      <c r="C339" s="11">
        <v>-2.3</v>
      </c>
      <c r="D339" s="11">
        <v>-2.1</v>
      </c>
      <c r="E339" s="3" t="str">
        <f t="shared" si="16"/>
        <v>ok</v>
      </c>
      <c r="F339" s="3">
        <f t="shared" si="17"/>
        <v>1</v>
      </c>
      <c r="G339" s="1">
        <v>39141</v>
      </c>
    </row>
    <row r="340" spans="1:7" ht="12.75">
      <c r="A340" s="3">
        <v>735</v>
      </c>
      <c r="B340" s="11">
        <v>-3.3</v>
      </c>
      <c r="C340" s="11">
        <v>-0.5</v>
      </c>
      <c r="D340" s="11">
        <v>-0.6</v>
      </c>
      <c r="E340" s="3" t="str">
        <f t="shared" si="16"/>
        <v>ok</v>
      </c>
      <c r="F340" s="3">
        <f t="shared" si="17"/>
        <v>1</v>
      </c>
      <c r="G340" s="1">
        <v>39141</v>
      </c>
    </row>
    <row r="341" spans="1:7" ht="12.75">
      <c r="A341" s="3">
        <v>736</v>
      </c>
      <c r="B341" s="11">
        <v>-2.8</v>
      </c>
      <c r="C341" s="11">
        <v>-2.1</v>
      </c>
      <c r="D341" s="11">
        <v>-1.9</v>
      </c>
      <c r="E341" s="3" t="str">
        <f t="shared" si="16"/>
        <v>ok</v>
      </c>
      <c r="F341" s="3">
        <f t="shared" si="17"/>
        <v>1</v>
      </c>
      <c r="G341" s="1">
        <v>39146</v>
      </c>
    </row>
    <row r="342" spans="1:7" ht="12.75">
      <c r="A342" s="3">
        <v>737</v>
      </c>
      <c r="B342" s="5">
        <v>-8.3</v>
      </c>
      <c r="C342" s="5">
        <v>-9.3</v>
      </c>
      <c r="D342" s="11">
        <v>-1.4</v>
      </c>
      <c r="E342" s="3" t="str">
        <f t="shared" si="16"/>
        <v>fail</v>
      </c>
      <c r="F342" s="3">
        <f t="shared" si="17"/>
        <v>0</v>
      </c>
      <c r="G342" s="1">
        <v>39146</v>
      </c>
    </row>
    <row r="343" spans="1:7" ht="12.75">
      <c r="A343" s="3">
        <v>738</v>
      </c>
      <c r="B343" s="11">
        <v>-2.4</v>
      </c>
      <c r="C343" s="5">
        <v>-8.8</v>
      </c>
      <c r="D343" s="5">
        <v>-7.5</v>
      </c>
      <c r="E343" s="3" t="str">
        <f t="shared" si="16"/>
        <v>fail</v>
      </c>
      <c r="F343" s="3">
        <f t="shared" si="17"/>
        <v>0</v>
      </c>
      <c r="G343" s="1">
        <v>39146</v>
      </c>
    </row>
    <row r="344" spans="1:7" ht="12.75">
      <c r="A344" s="3">
        <v>739</v>
      </c>
      <c r="B344" s="5">
        <v>-5.3</v>
      </c>
      <c r="C344" s="11">
        <v>-2.8</v>
      </c>
      <c r="D344" s="11">
        <v>-1.1</v>
      </c>
      <c r="E344" s="3" t="str">
        <f t="shared" si="16"/>
        <v>fail</v>
      </c>
      <c r="F344" s="3">
        <f t="shared" si="17"/>
        <v>0</v>
      </c>
      <c r="G344" s="1">
        <v>39146</v>
      </c>
    </row>
    <row r="345" spans="1:7" ht="12.75">
      <c r="A345" s="3">
        <v>740</v>
      </c>
      <c r="B345" s="11">
        <v>-1.6</v>
      </c>
      <c r="C345" s="11">
        <v>-2.9</v>
      </c>
      <c r="D345" s="11">
        <v>-4</v>
      </c>
      <c r="E345" s="3" t="str">
        <f t="shared" si="16"/>
        <v>ok</v>
      </c>
      <c r="F345" s="3">
        <f t="shared" si="17"/>
        <v>1</v>
      </c>
      <c r="G345" s="1">
        <v>39146</v>
      </c>
    </row>
    <row r="346" spans="1:7" ht="12.75">
      <c r="A346" s="3">
        <v>741</v>
      </c>
      <c r="B346" s="5">
        <v>-6.6</v>
      </c>
      <c r="C346" s="5">
        <v>-26</v>
      </c>
      <c r="D346" s="11">
        <v>-4</v>
      </c>
      <c r="E346" s="3" t="str">
        <f t="shared" si="16"/>
        <v>fail</v>
      </c>
      <c r="F346" s="3">
        <f t="shared" si="17"/>
        <v>0</v>
      </c>
      <c r="G346" s="1">
        <v>39146</v>
      </c>
    </row>
    <row r="347" spans="1:7" ht="12.75">
      <c r="A347" s="3">
        <v>742</v>
      </c>
      <c r="B347" s="5">
        <v>-5.2</v>
      </c>
      <c r="C347" s="11">
        <v>-3.2</v>
      </c>
      <c r="D347" s="11">
        <v>-2.2</v>
      </c>
      <c r="E347" s="3" t="str">
        <f t="shared" si="16"/>
        <v>fail</v>
      </c>
      <c r="F347" s="3">
        <f t="shared" si="17"/>
        <v>0</v>
      </c>
      <c r="G347" s="1">
        <v>39146</v>
      </c>
    </row>
    <row r="348" spans="1:7" ht="12.75">
      <c r="A348" s="3">
        <v>743</v>
      </c>
      <c r="B348" s="11">
        <v>-2.4</v>
      </c>
      <c r="C348" s="5">
        <v>-5.5</v>
      </c>
      <c r="D348" s="11">
        <v>-1.9</v>
      </c>
      <c r="E348" s="3" t="str">
        <f t="shared" si="16"/>
        <v>fail</v>
      </c>
      <c r="F348" s="3">
        <f t="shared" si="17"/>
        <v>0</v>
      </c>
      <c r="G348" s="1">
        <v>39146</v>
      </c>
    </row>
    <row r="349" spans="1:7" ht="12.75">
      <c r="A349" s="3">
        <v>744</v>
      </c>
      <c r="B349" s="11">
        <v>-2.6</v>
      </c>
      <c r="C349" s="11">
        <v>-3.8</v>
      </c>
      <c r="D349" s="11">
        <v>-2.1</v>
      </c>
      <c r="E349" s="3" t="str">
        <f t="shared" si="16"/>
        <v>ok</v>
      </c>
      <c r="F349" s="3">
        <f t="shared" si="17"/>
        <v>1</v>
      </c>
      <c r="G349" s="1">
        <v>39146</v>
      </c>
    </row>
    <row r="350" spans="1:7" ht="12.75">
      <c r="A350" s="3">
        <v>745</v>
      </c>
      <c r="B350" s="5">
        <v>-7.5</v>
      </c>
      <c r="C350" s="5">
        <v>-10</v>
      </c>
      <c r="D350" s="11">
        <v>-2.8</v>
      </c>
      <c r="E350" s="3" t="str">
        <f t="shared" si="16"/>
        <v>fail</v>
      </c>
      <c r="F350" s="3">
        <f t="shared" si="17"/>
        <v>0</v>
      </c>
      <c r="G350" s="1">
        <v>39146</v>
      </c>
    </row>
    <row r="351" spans="1:7" ht="12.75">
      <c r="A351" s="3">
        <v>746</v>
      </c>
      <c r="B351" s="5">
        <v>-8.5</v>
      </c>
      <c r="C351" s="11">
        <v>-2</v>
      </c>
      <c r="D351" s="5">
        <v>-5.4</v>
      </c>
      <c r="E351" s="3" t="str">
        <f t="shared" si="16"/>
        <v>fail</v>
      </c>
      <c r="F351" s="3">
        <f t="shared" si="17"/>
        <v>0</v>
      </c>
      <c r="G351" s="1">
        <v>39146</v>
      </c>
    </row>
    <row r="352" spans="1:7" ht="12.75">
      <c r="A352" s="3">
        <v>747</v>
      </c>
      <c r="B352" s="5">
        <v>-22.8</v>
      </c>
      <c r="C352" s="11">
        <v>-2.5</v>
      </c>
      <c r="D352" s="11">
        <v>-1.4</v>
      </c>
      <c r="E352" s="3" t="str">
        <f t="shared" si="16"/>
        <v>fail</v>
      </c>
      <c r="F352" s="3">
        <f t="shared" si="17"/>
        <v>0</v>
      </c>
      <c r="G352" s="1">
        <v>39146</v>
      </c>
    </row>
    <row r="353" spans="1:7" ht="12.75">
      <c r="A353" s="3">
        <v>748</v>
      </c>
      <c r="B353" s="5">
        <v>-14.9</v>
      </c>
      <c r="C353" s="5">
        <v>-10.2</v>
      </c>
      <c r="D353" s="5">
        <v>-10.2</v>
      </c>
      <c r="E353" s="3" t="str">
        <f t="shared" si="16"/>
        <v>fail</v>
      </c>
      <c r="F353" s="3">
        <f t="shared" si="17"/>
        <v>0</v>
      </c>
      <c r="G353" s="1">
        <v>39146</v>
      </c>
    </row>
    <row r="354" spans="1:7" ht="12.75">
      <c r="A354" s="3">
        <v>749</v>
      </c>
      <c r="B354" s="11">
        <v>-1.8</v>
      </c>
      <c r="C354" s="11">
        <v>-4.1</v>
      </c>
      <c r="D354" s="11">
        <v>-2.3</v>
      </c>
      <c r="E354" s="3" t="str">
        <f t="shared" si="16"/>
        <v>ok</v>
      </c>
      <c r="F354" s="3">
        <f t="shared" si="17"/>
        <v>1</v>
      </c>
      <c r="G354" s="1">
        <v>39146</v>
      </c>
    </row>
    <row r="355" spans="1:7" ht="12.75">
      <c r="A355" s="3">
        <v>750</v>
      </c>
      <c r="B355" s="11">
        <v>-2.7</v>
      </c>
      <c r="C355" s="11">
        <v>-3.1</v>
      </c>
      <c r="D355" s="5">
        <v>-14.1</v>
      </c>
      <c r="E355" s="3" t="str">
        <f t="shared" si="16"/>
        <v>fail</v>
      </c>
      <c r="F355" s="3">
        <f t="shared" si="17"/>
        <v>0</v>
      </c>
      <c r="G355" s="1">
        <v>39146</v>
      </c>
    </row>
    <row r="356" spans="1:7" ht="12.75">
      <c r="A356" s="3">
        <v>751</v>
      </c>
      <c r="B356" s="11">
        <v>-3.9</v>
      </c>
      <c r="C356" s="11">
        <v>-2.1</v>
      </c>
      <c r="D356" s="11">
        <v>-2.3</v>
      </c>
      <c r="E356" s="3" t="str">
        <f t="shared" si="16"/>
        <v>ok</v>
      </c>
      <c r="F356" s="3">
        <f t="shared" si="17"/>
        <v>1</v>
      </c>
      <c r="G356" s="1">
        <v>39146</v>
      </c>
    </row>
    <row r="357" spans="1:7" ht="12.75">
      <c r="A357" s="3">
        <v>752</v>
      </c>
      <c r="B357" s="5">
        <v>-5.4</v>
      </c>
      <c r="C357" s="11">
        <v>-2.8</v>
      </c>
      <c r="D357" s="5">
        <v>-5.9</v>
      </c>
      <c r="E357" s="3" t="str">
        <f t="shared" si="16"/>
        <v>fail</v>
      </c>
      <c r="F357" s="3">
        <f t="shared" si="17"/>
        <v>0</v>
      </c>
      <c r="G357" s="1">
        <v>39146</v>
      </c>
    </row>
    <row r="358" spans="1:7" ht="12.75">
      <c r="A358" s="3">
        <v>753</v>
      </c>
      <c r="B358" s="11">
        <v>-3.6</v>
      </c>
      <c r="C358" s="11">
        <v>-3.7</v>
      </c>
      <c r="D358" s="11">
        <v>-2.4</v>
      </c>
      <c r="E358" s="3" t="str">
        <f t="shared" si="16"/>
        <v>ok</v>
      </c>
      <c r="F358" s="3">
        <f t="shared" si="17"/>
        <v>1</v>
      </c>
      <c r="G358" s="1">
        <v>39146</v>
      </c>
    </row>
    <row r="359" spans="1:7" ht="12.75">
      <c r="A359" s="3">
        <v>754</v>
      </c>
      <c r="B359" s="5">
        <v>-10.6</v>
      </c>
      <c r="C359" s="11">
        <v>-2.8</v>
      </c>
      <c r="D359" s="11">
        <v>-2.9</v>
      </c>
      <c r="E359" s="3" t="str">
        <f t="shared" si="16"/>
        <v>fail</v>
      </c>
      <c r="F359" s="3">
        <f t="shared" si="17"/>
        <v>0</v>
      </c>
      <c r="G359" s="1">
        <v>39146</v>
      </c>
    </row>
    <row r="360" spans="1:7" ht="12.75">
      <c r="A360" s="3">
        <v>755</v>
      </c>
      <c r="B360" s="5">
        <v>-24.9</v>
      </c>
      <c r="C360" s="5">
        <v>-15</v>
      </c>
      <c r="D360" s="5">
        <v>-20.4</v>
      </c>
      <c r="E360" s="3" t="str">
        <f t="shared" si="16"/>
        <v>fail</v>
      </c>
      <c r="F360" s="3">
        <f t="shared" si="17"/>
        <v>0</v>
      </c>
      <c r="G360" s="1">
        <v>39146</v>
      </c>
    </row>
    <row r="361" spans="1:7" ht="12.75">
      <c r="A361" s="3">
        <v>756</v>
      </c>
      <c r="B361" s="11">
        <v>-3.1</v>
      </c>
      <c r="C361" s="11">
        <v>-2.1</v>
      </c>
      <c r="D361" s="11">
        <v>-2.2</v>
      </c>
      <c r="E361" s="3" t="str">
        <f t="shared" si="16"/>
        <v>ok</v>
      </c>
      <c r="F361" s="3">
        <f t="shared" si="17"/>
        <v>1</v>
      </c>
      <c r="G361" s="1">
        <v>39146</v>
      </c>
    </row>
    <row r="362" spans="1:7" ht="12.75">
      <c r="A362" s="3">
        <v>757</v>
      </c>
      <c r="B362" s="5">
        <v>-6.3</v>
      </c>
      <c r="C362" s="11">
        <v>-3.9</v>
      </c>
      <c r="D362" s="5">
        <v>-9.3</v>
      </c>
      <c r="E362" s="3" t="str">
        <f t="shared" si="16"/>
        <v>fail</v>
      </c>
      <c r="F362" s="3">
        <f t="shared" si="17"/>
        <v>0</v>
      </c>
      <c r="G362" s="1">
        <v>39146</v>
      </c>
    </row>
    <row r="363" spans="1:8" ht="12.75">
      <c r="A363" s="3">
        <v>758</v>
      </c>
      <c r="B363" s="11">
        <v>-1.7</v>
      </c>
      <c r="C363" s="11">
        <v>-1.9</v>
      </c>
      <c r="D363" s="11">
        <v>-2.2</v>
      </c>
      <c r="E363" s="3" t="str">
        <f t="shared" si="16"/>
        <v>ok</v>
      </c>
      <c r="F363" s="3">
        <f t="shared" si="17"/>
        <v>1</v>
      </c>
      <c r="G363" s="1">
        <v>39146</v>
      </c>
      <c r="H363" t="s">
        <v>26</v>
      </c>
    </row>
    <row r="364" spans="1:7" ht="12.75">
      <c r="A364" s="3">
        <v>759</v>
      </c>
      <c r="B364" s="11">
        <v>-4.6</v>
      </c>
      <c r="C364" s="5">
        <v>-11.4</v>
      </c>
      <c r="D364" s="11">
        <v>-2.5</v>
      </c>
      <c r="E364" s="3" t="str">
        <f t="shared" si="16"/>
        <v>fail</v>
      </c>
      <c r="F364" s="3">
        <f t="shared" si="17"/>
        <v>0</v>
      </c>
      <c r="G364" s="1">
        <v>39146</v>
      </c>
    </row>
    <row r="365" spans="1:7" ht="12.75">
      <c r="A365" s="3">
        <v>760</v>
      </c>
      <c r="B365" s="5">
        <v>-6.9</v>
      </c>
      <c r="C365" s="11">
        <v>-3.2</v>
      </c>
      <c r="D365" s="11">
        <v>-4.6</v>
      </c>
      <c r="E365" s="3" t="str">
        <f t="shared" si="16"/>
        <v>fail</v>
      </c>
      <c r="F365" s="3">
        <f t="shared" si="17"/>
        <v>0</v>
      </c>
      <c r="G365" s="1">
        <v>39146</v>
      </c>
    </row>
    <row r="366" spans="1:7" ht="12.75">
      <c r="A366" s="3">
        <v>761</v>
      </c>
      <c r="B366" s="5">
        <v>-23.2</v>
      </c>
      <c r="C366" s="5">
        <v>-8.2</v>
      </c>
      <c r="D366" s="5">
        <v>-12</v>
      </c>
      <c r="E366" s="3" t="str">
        <f t="shared" si="16"/>
        <v>fail</v>
      </c>
      <c r="F366" s="3">
        <f t="shared" si="17"/>
        <v>0</v>
      </c>
      <c r="G366" s="1">
        <v>39146</v>
      </c>
    </row>
    <row r="367" spans="1:7" ht="12.75">
      <c r="A367" s="3">
        <v>762</v>
      </c>
      <c r="B367" s="5">
        <v>-8.3</v>
      </c>
      <c r="C367" s="5">
        <v>-9.6</v>
      </c>
      <c r="D367" s="5">
        <v>-13.6</v>
      </c>
      <c r="E367" s="3" t="str">
        <f t="shared" si="16"/>
        <v>fail</v>
      </c>
      <c r="F367" s="3">
        <f t="shared" si="17"/>
        <v>0</v>
      </c>
      <c r="G367" s="1">
        <v>39146</v>
      </c>
    </row>
    <row r="368" spans="1:7" ht="12.75">
      <c r="A368" s="3">
        <v>763</v>
      </c>
      <c r="B368" s="11">
        <v>-1.9</v>
      </c>
      <c r="C368" s="11">
        <v>-3.8</v>
      </c>
      <c r="D368" s="5">
        <v>-7.8</v>
      </c>
      <c r="E368" s="3" t="str">
        <f t="shared" si="16"/>
        <v>fail</v>
      </c>
      <c r="F368" s="3">
        <f t="shared" si="17"/>
        <v>0</v>
      </c>
      <c r="G368" s="1">
        <v>39146</v>
      </c>
    </row>
    <row r="369" spans="1:7" ht="12.75">
      <c r="A369" s="3">
        <v>764</v>
      </c>
      <c r="B369" s="5">
        <v>-13</v>
      </c>
      <c r="C369" s="5">
        <v>-8.4</v>
      </c>
      <c r="D369" s="5">
        <v>-18.3</v>
      </c>
      <c r="E369" s="3" t="str">
        <f t="shared" si="16"/>
        <v>fail</v>
      </c>
      <c r="F369" s="3">
        <f t="shared" si="17"/>
        <v>0</v>
      </c>
      <c r="G369" s="1">
        <v>39146</v>
      </c>
    </row>
    <row r="370" spans="1:7" ht="12.75">
      <c r="A370" s="3">
        <v>765</v>
      </c>
      <c r="B370" s="11">
        <v>-2.8</v>
      </c>
      <c r="C370" s="11">
        <v>-1.6</v>
      </c>
      <c r="D370" s="11">
        <v>-1.5</v>
      </c>
      <c r="E370" s="3" t="str">
        <f t="shared" si="16"/>
        <v>ok</v>
      </c>
      <c r="F370" s="3">
        <f t="shared" si="17"/>
        <v>1</v>
      </c>
      <c r="G370" s="1">
        <v>39146</v>
      </c>
    </row>
    <row r="371" spans="1:8" ht="12.75">
      <c r="A371" s="3">
        <v>766</v>
      </c>
      <c r="B371" s="11">
        <v>-3.6</v>
      </c>
      <c r="C371" s="11">
        <v>-3</v>
      </c>
      <c r="D371" s="11">
        <v>-1.8</v>
      </c>
      <c r="E371" s="3" t="str">
        <f t="shared" si="16"/>
        <v>ok</v>
      </c>
      <c r="F371" s="3">
        <f t="shared" si="17"/>
        <v>1</v>
      </c>
      <c r="G371" s="1">
        <v>39146</v>
      </c>
      <c r="H371" t="s">
        <v>37</v>
      </c>
    </row>
    <row r="372" spans="1:7" ht="12.75">
      <c r="A372" s="3">
        <v>767</v>
      </c>
      <c r="B372" s="11">
        <v>-4.3</v>
      </c>
      <c r="C372" s="5">
        <v>-5.9</v>
      </c>
      <c r="D372" s="11">
        <v>-1.9</v>
      </c>
      <c r="E372" s="3" t="str">
        <f t="shared" si="16"/>
        <v>fail</v>
      </c>
      <c r="F372" s="3">
        <f t="shared" si="17"/>
        <v>0</v>
      </c>
      <c r="G372" s="1">
        <v>39146</v>
      </c>
    </row>
    <row r="373" spans="1:7" ht="12.75">
      <c r="A373" s="3">
        <v>768</v>
      </c>
      <c r="B373" s="11">
        <v>-2.9</v>
      </c>
      <c r="C373" s="5">
        <v>-6.2</v>
      </c>
      <c r="D373" s="5">
        <v>-12.1</v>
      </c>
      <c r="E373" s="3" t="str">
        <f t="shared" si="16"/>
        <v>fail</v>
      </c>
      <c r="F373" s="3">
        <f t="shared" si="17"/>
        <v>0</v>
      </c>
      <c r="G373" s="1">
        <v>39146</v>
      </c>
    </row>
    <row r="374" spans="1:7" ht="12.75">
      <c r="A374" s="3">
        <v>769</v>
      </c>
      <c r="B374" s="5">
        <v>-9.4</v>
      </c>
      <c r="C374" s="5">
        <v>-21.2</v>
      </c>
      <c r="D374" s="5">
        <v>-21</v>
      </c>
      <c r="E374" s="3" t="str">
        <f t="shared" si="16"/>
        <v>fail</v>
      </c>
      <c r="F374" s="3">
        <f t="shared" si="17"/>
        <v>0</v>
      </c>
      <c r="G374" s="1">
        <v>39146</v>
      </c>
    </row>
    <row r="375" spans="1:7" ht="12.75">
      <c r="A375" s="3">
        <v>770</v>
      </c>
      <c r="B375" s="5">
        <v>-9.5</v>
      </c>
      <c r="C375" s="5">
        <v>-12.5</v>
      </c>
      <c r="D375" s="5">
        <v>-7.2</v>
      </c>
      <c r="E375" s="3" t="str">
        <f t="shared" si="16"/>
        <v>fail</v>
      </c>
      <c r="F375" s="3">
        <f t="shared" si="17"/>
        <v>0</v>
      </c>
      <c r="G375" s="1">
        <v>39146</v>
      </c>
    </row>
    <row r="376" spans="1:7" ht="12.75">
      <c r="A376" s="3">
        <v>771</v>
      </c>
      <c r="B376" s="11">
        <v>-2.3</v>
      </c>
      <c r="C376" s="5">
        <v>-14.3</v>
      </c>
      <c r="D376" s="5">
        <v>-34.4</v>
      </c>
      <c r="E376" s="3" t="str">
        <f t="shared" si="16"/>
        <v>fail</v>
      </c>
      <c r="F376" s="3">
        <f t="shared" si="17"/>
        <v>0</v>
      </c>
      <c r="G376" s="1">
        <v>39146</v>
      </c>
    </row>
    <row r="377" spans="1:9" ht="12.75">
      <c r="A377" s="3">
        <v>772</v>
      </c>
      <c r="B377" s="11">
        <v>-4.2</v>
      </c>
      <c r="C377" s="5">
        <v>-9.5</v>
      </c>
      <c r="D377" s="11">
        <v>-3.3</v>
      </c>
      <c r="E377" s="3" t="str">
        <f t="shared" si="16"/>
        <v>fail</v>
      </c>
      <c r="F377" s="3">
        <f t="shared" si="17"/>
        <v>0</v>
      </c>
      <c r="G377" s="1">
        <v>39146</v>
      </c>
      <c r="H377" t="s">
        <v>27</v>
      </c>
      <c r="I377" t="s">
        <v>36</v>
      </c>
    </row>
    <row r="378" spans="1:8" ht="12.75">
      <c r="A378" s="3">
        <v>773</v>
      </c>
      <c r="B378" s="11">
        <v>-1.6</v>
      </c>
      <c r="C378" s="11">
        <v>-1.5</v>
      </c>
      <c r="D378" s="5">
        <v>-5.9</v>
      </c>
      <c r="E378" s="3" t="str">
        <f t="shared" si="16"/>
        <v>fail</v>
      </c>
      <c r="F378" s="3">
        <f t="shared" si="17"/>
        <v>0</v>
      </c>
      <c r="G378" s="1">
        <v>39146</v>
      </c>
      <c r="H378" t="s">
        <v>28</v>
      </c>
    </row>
    <row r="379" spans="1:7" ht="12.75">
      <c r="A379" s="3">
        <v>774</v>
      </c>
      <c r="B379" s="11">
        <v>-2.5</v>
      </c>
      <c r="C379" s="11">
        <v>-2</v>
      </c>
      <c r="D379" s="5">
        <v>-5.5</v>
      </c>
      <c r="E379" s="3" t="str">
        <f t="shared" si="16"/>
        <v>fail</v>
      </c>
      <c r="F379" s="3">
        <f t="shared" si="17"/>
        <v>0</v>
      </c>
      <c r="G379" s="1">
        <v>39205</v>
      </c>
    </row>
    <row r="380" spans="1:7" ht="12.75">
      <c r="A380" s="3">
        <v>775</v>
      </c>
      <c r="B380" s="5">
        <v>-12.7</v>
      </c>
      <c r="C380" s="11">
        <v>-3.6</v>
      </c>
      <c r="D380" s="5">
        <v>-9.7</v>
      </c>
      <c r="E380" s="3" t="str">
        <f t="shared" si="16"/>
        <v>fail</v>
      </c>
      <c r="F380" s="3">
        <f t="shared" si="17"/>
        <v>0</v>
      </c>
      <c r="G380" s="1">
        <v>39205</v>
      </c>
    </row>
    <row r="381" spans="1:7" ht="12.75">
      <c r="A381" s="3">
        <v>776</v>
      </c>
      <c r="B381" s="5">
        <v>-14.5</v>
      </c>
      <c r="C381" s="11">
        <v>-2.5</v>
      </c>
      <c r="D381" s="11">
        <v>-1.7</v>
      </c>
      <c r="E381" s="3" t="str">
        <f t="shared" si="16"/>
        <v>fail</v>
      </c>
      <c r="F381" s="3">
        <f t="shared" si="17"/>
        <v>0</v>
      </c>
      <c r="G381" s="1">
        <v>39205</v>
      </c>
    </row>
    <row r="382" spans="1:7" ht="12.75">
      <c r="A382" s="3">
        <v>777</v>
      </c>
      <c r="B382" s="5">
        <v>-15.6</v>
      </c>
      <c r="C382" s="5">
        <v>-20.6</v>
      </c>
      <c r="D382" s="11">
        <v>-1.4</v>
      </c>
      <c r="E382" s="3" t="str">
        <f t="shared" si="16"/>
        <v>fail</v>
      </c>
      <c r="F382" s="3">
        <f t="shared" si="17"/>
        <v>0</v>
      </c>
      <c r="G382" s="1">
        <v>39205</v>
      </c>
    </row>
    <row r="383" spans="1:7" ht="12.75">
      <c r="A383" s="3">
        <v>778</v>
      </c>
      <c r="B383" s="11">
        <v>-2</v>
      </c>
      <c r="C383" s="5">
        <v>-5.3</v>
      </c>
      <c r="D383" s="11">
        <v>-1.8</v>
      </c>
      <c r="E383" s="3" t="str">
        <f t="shared" si="16"/>
        <v>fail</v>
      </c>
      <c r="F383" s="3">
        <f t="shared" si="17"/>
        <v>0</v>
      </c>
      <c r="G383" s="1">
        <v>39205</v>
      </c>
    </row>
    <row r="384" spans="1:7" ht="12.75">
      <c r="A384" s="3">
        <v>779</v>
      </c>
      <c r="B384" s="11">
        <v>-1.8</v>
      </c>
      <c r="C384" s="11">
        <v>-3.3</v>
      </c>
      <c r="D384" s="5">
        <v>-5.4</v>
      </c>
      <c r="E384" s="3" t="str">
        <f t="shared" si="16"/>
        <v>fail</v>
      </c>
      <c r="F384" s="3">
        <f t="shared" si="17"/>
        <v>0</v>
      </c>
      <c r="G384" s="1">
        <v>39205</v>
      </c>
    </row>
    <row r="385" spans="1:7" ht="12.75">
      <c r="A385" s="3">
        <v>780</v>
      </c>
      <c r="B385" s="5">
        <v>-8.2</v>
      </c>
      <c r="C385" s="5">
        <v>-10.1</v>
      </c>
      <c r="D385" s="5">
        <v>-6.8</v>
      </c>
      <c r="E385" s="3" t="str">
        <f t="shared" si="16"/>
        <v>fail</v>
      </c>
      <c r="F385" s="3">
        <f t="shared" si="17"/>
        <v>0</v>
      </c>
      <c r="G385" s="1">
        <v>39205</v>
      </c>
    </row>
    <row r="386" spans="1:7" ht="12.75">
      <c r="A386" s="3">
        <v>781</v>
      </c>
      <c r="B386" s="11">
        <v>-3.3</v>
      </c>
      <c r="C386" s="5">
        <v>-17</v>
      </c>
      <c r="D386" s="11">
        <v>-2.5</v>
      </c>
      <c r="E386" s="3" t="str">
        <f t="shared" si="16"/>
        <v>fail</v>
      </c>
      <c r="F386" s="3">
        <f t="shared" si="17"/>
        <v>0</v>
      </c>
      <c r="G386" s="1">
        <v>39205</v>
      </c>
    </row>
    <row r="387" spans="1:7" ht="12.75">
      <c r="A387" s="3">
        <v>782</v>
      </c>
      <c r="B387" s="11">
        <v>-2.9</v>
      </c>
      <c r="C387" s="11">
        <v>-2.8</v>
      </c>
      <c r="D387" s="5">
        <v>-7.4</v>
      </c>
      <c r="E387" s="3" t="str">
        <f t="shared" si="16"/>
        <v>fail</v>
      </c>
      <c r="F387" s="3">
        <f t="shared" si="17"/>
        <v>0</v>
      </c>
      <c r="G387" s="1">
        <v>39205</v>
      </c>
    </row>
    <row r="388" spans="1:7" ht="12.75">
      <c r="A388" s="3">
        <v>783</v>
      </c>
      <c r="B388" s="11">
        <v>-1.4</v>
      </c>
      <c r="C388" s="5">
        <v>-11</v>
      </c>
      <c r="D388" s="5">
        <v>-11.1</v>
      </c>
      <c r="E388" s="3" t="str">
        <f t="shared" si="16"/>
        <v>fail</v>
      </c>
      <c r="F388" s="3">
        <f t="shared" si="17"/>
        <v>0</v>
      </c>
      <c r="G388" s="1">
        <v>39205</v>
      </c>
    </row>
    <row r="389" spans="1:7" ht="12.75">
      <c r="A389" s="3">
        <v>784</v>
      </c>
      <c r="B389" s="5">
        <v>-16</v>
      </c>
      <c r="C389" s="5">
        <v>-15.2</v>
      </c>
      <c r="D389" s="5">
        <v>-8.7</v>
      </c>
      <c r="E389" s="3" t="str">
        <f t="shared" si="16"/>
        <v>fail</v>
      </c>
      <c r="F389" s="3">
        <f t="shared" si="17"/>
        <v>0</v>
      </c>
      <c r="G389" s="1">
        <v>39205</v>
      </c>
    </row>
    <row r="390" spans="1:7" ht="12.75">
      <c r="A390" s="3">
        <v>785</v>
      </c>
      <c r="B390" s="5">
        <v>-8.4</v>
      </c>
      <c r="C390" s="11">
        <v>-2.5</v>
      </c>
      <c r="D390" s="11">
        <v>-2.4</v>
      </c>
      <c r="E390" s="3" t="str">
        <f t="shared" si="16"/>
        <v>fail</v>
      </c>
      <c r="F390" s="3">
        <f t="shared" si="17"/>
        <v>0</v>
      </c>
      <c r="G390" s="1">
        <v>39205</v>
      </c>
    </row>
    <row r="391" spans="1:7" ht="12.75">
      <c r="A391" s="3">
        <v>786</v>
      </c>
      <c r="B391" s="5">
        <v>-6.7</v>
      </c>
      <c r="C391" s="5">
        <v>-9.7</v>
      </c>
      <c r="D391" s="5">
        <v>-14.8</v>
      </c>
      <c r="E391" s="3" t="str">
        <f t="shared" si="16"/>
        <v>fail</v>
      </c>
      <c r="F391" s="3">
        <f t="shared" si="17"/>
        <v>0</v>
      </c>
      <c r="G391" s="1">
        <v>39205</v>
      </c>
    </row>
    <row r="392" spans="1:7" ht="12.75">
      <c r="A392" s="3">
        <v>787</v>
      </c>
      <c r="B392" s="11">
        <v>-4.7</v>
      </c>
      <c r="C392" s="5">
        <v>-17.4</v>
      </c>
      <c r="D392" s="11">
        <v>-2.5</v>
      </c>
      <c r="E392" s="3" t="str">
        <f t="shared" si="16"/>
        <v>fail</v>
      </c>
      <c r="F392" s="3">
        <f t="shared" si="17"/>
        <v>0</v>
      </c>
      <c r="G392" s="1">
        <v>39205</v>
      </c>
    </row>
    <row r="393" spans="1:7" ht="12.75">
      <c r="A393" s="3">
        <v>788</v>
      </c>
      <c r="B393" s="11">
        <v>-2.3</v>
      </c>
      <c r="C393" s="5">
        <v>-8.5</v>
      </c>
      <c r="D393" s="5">
        <v>-14.4</v>
      </c>
      <c r="E393" s="3" t="str">
        <f t="shared" si="16"/>
        <v>fail</v>
      </c>
      <c r="F393" s="3">
        <f t="shared" si="17"/>
        <v>0</v>
      </c>
      <c r="G393" s="1">
        <v>39205</v>
      </c>
    </row>
    <row r="394" spans="1:8" ht="12.75">
      <c r="A394" s="3">
        <v>789</v>
      </c>
      <c r="B394" s="11">
        <v>-3.3</v>
      </c>
      <c r="C394" s="11">
        <v>-1.9</v>
      </c>
      <c r="D394" s="11">
        <v>-3.1</v>
      </c>
      <c r="E394" s="3" t="str">
        <f t="shared" si="16"/>
        <v>ok</v>
      </c>
      <c r="F394" s="3">
        <f t="shared" si="17"/>
        <v>1</v>
      </c>
      <c r="G394" s="1">
        <v>39205</v>
      </c>
      <c r="H394" t="s">
        <v>33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Physik Institut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Achim Vollhardt</dc:creator>
  <cp:keywords/>
  <dc:description/>
  <cp:lastModifiedBy>Achim Vollhardt</cp:lastModifiedBy>
  <cp:lastPrinted>2007-01-24T08:57:14Z</cp:lastPrinted>
  <dcterms:created xsi:type="dcterms:W3CDTF">2006-11-06T12:55:10Z</dcterms:created>
  <dcterms:modified xsi:type="dcterms:W3CDTF">2008-05-05T14:07:50Z</dcterms:modified>
  <cp:category/>
  <cp:version/>
  <cp:contentType/>
  <cp:contentStatus/>
</cp:coreProperties>
</file>